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月报表" sheetId="2" r:id="rId1"/>
  </sheets>
  <calcPr calcId="144525"/>
</workbook>
</file>

<file path=xl/sharedStrings.xml><?xml version="1.0" encoding="utf-8"?>
<sst xmlns="http://schemas.openxmlformats.org/spreadsheetml/2006/main" count="218" uniqueCount="150">
  <si>
    <t>危险废物经营单位2023年6月份报表</t>
  </si>
  <si>
    <t>一、单位信息</t>
  </si>
  <si>
    <t>1．单位名称
（法人名称）</t>
  </si>
  <si>
    <t>日照锦昌固体废物处置有限公司</t>
  </si>
  <si>
    <t>2．单位负责人（法定代表人）</t>
  </si>
  <si>
    <t>孙家让</t>
  </si>
  <si>
    <t>3．单位地址</t>
  </si>
  <si>
    <t>日照莒县海右经济开发区临港路西首北侧</t>
  </si>
  <si>
    <t>4．危险废物
经营设施地址</t>
  </si>
  <si>
    <t>5.主要产品名称</t>
  </si>
  <si>
    <t>炭黑用焦化原料油（吨）</t>
  </si>
  <si>
    <t>二、危险废物信息</t>
  </si>
  <si>
    <t>1．当月设施
处置利用
贮存量
（吨）</t>
  </si>
  <si>
    <t>类别代码</t>
  </si>
  <si>
    <t>1.1利用</t>
  </si>
  <si>
    <t>1.2处置</t>
  </si>
  <si>
    <t>1.3贮存</t>
  </si>
  <si>
    <t>小计</t>
  </si>
  <si>
    <t>①</t>
  </si>
  <si>
    <t>煤焦油HW11</t>
  </si>
  <si>
    <t>/</t>
  </si>
  <si>
    <t>②</t>
  </si>
  <si>
    <t>精馏残渣HW11</t>
  </si>
  <si>
    <t>③</t>
  </si>
  <si>
    <t>矿物油HW08</t>
  </si>
  <si>
    <t>④</t>
  </si>
  <si>
    <t>乳化液HW09</t>
  </si>
  <si>
    <t>⑤</t>
  </si>
  <si>
    <t>废酸HW34</t>
  </si>
  <si>
    <t>⑥</t>
  </si>
  <si>
    <t>废碱HW35</t>
  </si>
  <si>
    <t>合    计</t>
  </si>
  <si>
    <t xml:space="preserve">2．危废
提供/委托处置
单位情况  </t>
  </si>
  <si>
    <t>单位名称</t>
  </si>
  <si>
    <t>数量（吨）</t>
  </si>
  <si>
    <t>联系人及电话</t>
  </si>
  <si>
    <t>安徽德力日用玻璃股份有限公司</t>
  </si>
  <si>
    <t>HW11 451-003-11</t>
  </si>
  <si>
    <t>杨振兴：13561652997</t>
  </si>
  <si>
    <t>安徽凤阳淮河玻璃有限公司</t>
  </si>
  <si>
    <t>任旭东：18955220528</t>
  </si>
  <si>
    <t>安徽钦同瓶业有限公司</t>
  </si>
  <si>
    <t>安在金：17330669268</t>
  </si>
  <si>
    <t>安徽省爱维斯环保科技有限公司</t>
  </si>
  <si>
    <t>姚保卫：13954472523</t>
  </si>
  <si>
    <t>安徽省凤阳县前力玻璃制品有限公司</t>
  </si>
  <si>
    <t>安徽新丽泰瓷业有限公司</t>
  </si>
  <si>
    <t>王峰：13964438947</t>
  </si>
  <si>
    <t>安徽鑫民玻璃股份有限公司</t>
  </si>
  <si>
    <t>高有权：15385016290</t>
  </si>
  <si>
    <t>福建青拓特钢有限公司</t>
  </si>
  <si>
    <t>甘肃庆华建材有限公司</t>
  </si>
  <si>
    <t>李成文：13905337619</t>
  </si>
  <si>
    <t>河北惠尔信新材料股份有限公司</t>
  </si>
  <si>
    <t>刘浩：15966999157</t>
  </si>
  <si>
    <t>金刚新材料股份有限公司</t>
  </si>
  <si>
    <t>朱萌：15898764123</t>
  </si>
  <si>
    <t>泾川华润陶瓷有限公司</t>
  </si>
  <si>
    <t>连云港宝荣水玻璃有限公司</t>
  </si>
  <si>
    <t>临沂贵源油脂有限公司</t>
  </si>
  <si>
    <t>孙瑞民：13505496278</t>
  </si>
  <si>
    <t>蒙阴县鑫亿达陶瓷有限公司</t>
  </si>
  <si>
    <t>张勇：13969335969</t>
  </si>
  <si>
    <t>青岛海湾精细化工有限公司</t>
  </si>
  <si>
    <t>刘龙柱：13561623518</t>
  </si>
  <si>
    <t>青岛海湾索尔维化工有限公司</t>
  </si>
  <si>
    <t>青岛荣泰玻璃制品有限公司</t>
  </si>
  <si>
    <t>高风：13666366173</t>
  </si>
  <si>
    <t>青岛泰森玻璃制品有限公司</t>
  </si>
  <si>
    <t>隋经理：17669716188</t>
  </si>
  <si>
    <t>山东莱州福利泡花碱有限公司</t>
  </si>
  <si>
    <t>刘勇泽：15315456555</t>
  </si>
  <si>
    <t>山东鲁中啤酒原料有限公司</t>
  </si>
  <si>
    <t>孙岩：18353363929</t>
  </si>
  <si>
    <t>山东省药用玻璃股份有限公司</t>
  </si>
  <si>
    <t>管仁兵：13953387076</t>
  </si>
  <si>
    <t>山东永安昊宇制管有限公司</t>
  </si>
  <si>
    <t>尉经理：13573923138</t>
  </si>
  <si>
    <t>山东玉泉玻璃包装有限公司</t>
  </si>
  <si>
    <t>车线红：15065290999</t>
  </si>
  <si>
    <t>泗水县华盈医用包装材料有限公司</t>
  </si>
  <si>
    <t>台玻东海玻璃有限公司</t>
  </si>
  <si>
    <t>韩国营：13646446733</t>
  </si>
  <si>
    <t>烟台中瑞化工有限公司</t>
  </si>
  <si>
    <t>吕经理：13053538288</t>
  </si>
  <si>
    <t>枣庄市福兴玻璃制品有限公司</t>
  </si>
  <si>
    <t>张国强：13589635587</t>
  </si>
  <si>
    <t>浙江才府玻璃股份有限公司</t>
  </si>
  <si>
    <t>高亮：13869325798</t>
  </si>
  <si>
    <t>浙江瑞浦机械有限公司</t>
  </si>
  <si>
    <t>邹光远：13235888123</t>
  </si>
  <si>
    <t>浙江瑞浦科技有限公司</t>
  </si>
  <si>
    <t>诸城市紫阳陶瓷有限公司</t>
  </si>
  <si>
    <t>郑泽彩：13964697165</t>
  </si>
  <si>
    <t>盛虹炼化（连云港）有限公司</t>
  </si>
  <si>
    <t>HW11 261-100-11</t>
  </si>
  <si>
    <t>路萧阳：13561633789</t>
  </si>
  <si>
    <t>HW11 261-106-11</t>
  </si>
  <si>
    <t>利华益利津炼化有限公司</t>
  </si>
  <si>
    <t>青岛海湾化学股份有限公司</t>
  </si>
  <si>
    <t>淄博峻辰新材料科技有限公司</t>
  </si>
  <si>
    <t>齐鲁伊士曼精细化工有限公司</t>
  </si>
  <si>
    <t>HW11 900-013-11</t>
  </si>
  <si>
    <t>山东丰硕化工有限公司</t>
  </si>
  <si>
    <t>侯凤芹：18596279387</t>
  </si>
  <si>
    <t>山东亘元新材料股份有限公司</t>
  </si>
  <si>
    <t>韩波：13409077999</t>
  </si>
  <si>
    <t>山东海利尔化工有限公司</t>
  </si>
  <si>
    <t>振华新材料（东营）有限公司</t>
  </si>
  <si>
    <t>代晨：13156802266</t>
  </si>
  <si>
    <t>日照长航橡胶股份有限公司</t>
  </si>
  <si>
    <t>HW08 900-218-08</t>
  </si>
  <si>
    <t>史王者：13626333599</t>
  </si>
  <si>
    <t>日照三鼎环保科技有限公司</t>
  </si>
  <si>
    <t>HW08 900-214-08</t>
  </si>
  <si>
    <t>王泳霖：18963325788</t>
  </si>
  <si>
    <t>HW08 900-249-08</t>
  </si>
  <si>
    <t>合计</t>
  </si>
  <si>
    <t>三、危险废物管理制度执行信息</t>
  </si>
  <si>
    <t>1．危险废物贮存设施数量（个）</t>
  </si>
  <si>
    <t>2．危险废物利用设施数量（个）</t>
  </si>
  <si>
    <t>3．危险废物处置设施数量（个）</t>
  </si>
  <si>
    <t>4．是否设置危险废物警示标识</t>
  </si>
  <si>
    <t>是</t>
  </si>
  <si>
    <t>5．是否建立危险废物产生台帐</t>
  </si>
  <si>
    <t>6．是否制定危险废物管理计划</t>
  </si>
  <si>
    <t>7．是否制定危险废物应急预案</t>
  </si>
  <si>
    <t>8．是否执行危险废物转移联单</t>
  </si>
  <si>
    <t>四、企业危险废物管理人员（联系人）信息</t>
  </si>
  <si>
    <t>姓名：</t>
  </si>
  <si>
    <t>陈磊</t>
  </si>
  <si>
    <t>职务：</t>
  </si>
  <si>
    <t>经理</t>
  </si>
  <si>
    <t>电话：</t>
  </si>
  <si>
    <t>0633-7888778</t>
  </si>
  <si>
    <t>传真：</t>
  </si>
  <si>
    <t>手机：</t>
  </si>
  <si>
    <t>电子信箱：</t>
  </si>
  <si>
    <t>rzjcgf@163.com</t>
  </si>
  <si>
    <t>五、单位确认信息</t>
  </si>
  <si>
    <t>声明：本表及其附件所填报信息是完整的、真实的和正确的。</t>
  </si>
  <si>
    <t>单位负责人/法定代表人签名：</t>
  </si>
  <si>
    <t xml:space="preserve">                                                        （单位在此盖章）</t>
  </si>
  <si>
    <t>2023年7月   日</t>
  </si>
  <si>
    <t>六、环保部门审核意见</t>
  </si>
  <si>
    <t>县（市、区）级审核意见</t>
  </si>
  <si>
    <t>市级审核意见</t>
  </si>
  <si>
    <t xml:space="preserve">
</t>
  </si>
  <si>
    <t>（盖章）</t>
  </si>
  <si>
    <t>年  月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</si>
</sst>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8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0.5"/>
      <color theme="1"/>
      <name val="宋体"/>
      <charset val="134"/>
    </font>
    <font>
      <sz val="10.5"/>
      <color theme="1"/>
      <name val="Microsoft YaHei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11" borderId="20" applyNumberFormat="0" applyAlignment="0" applyProtection="0">
      <alignment vertical="center"/>
    </xf>
    <xf numFmtId="0" fontId="24" fillId="11" borderId="16" applyNumberFormat="0" applyAlignment="0" applyProtection="0">
      <alignment vertical="center"/>
    </xf>
    <xf numFmtId="0" fontId="25" fillId="12" borderId="21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1" fillId="0" borderId="2" xfId="1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31" fontId="0" fillId="0" borderId="13" xfId="0" applyNumberFormat="1" applyFont="1" applyBorder="1" applyAlignment="1">
      <alignment horizontal="right" vertical="center" wrapText="1"/>
    </xf>
    <xf numFmtId="0" fontId="0" fillId="0" borderId="14" xfId="0" applyFont="1" applyBorder="1" applyAlignment="1">
      <alignment horizontal="right" vertical="center" wrapText="1"/>
    </xf>
    <xf numFmtId="0" fontId="0" fillId="0" borderId="1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zjcgf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2"/>
  <sheetViews>
    <sheetView tabSelected="1" topLeftCell="A24" workbookViewId="0">
      <selection activeCell="G62" sqref="G62:H62"/>
    </sheetView>
  </sheetViews>
  <sheetFormatPr defaultColWidth="9" defaultRowHeight="13.5" outlineLevelCol="7"/>
  <cols>
    <col min="1" max="1" width="12.875" style="4" customWidth="1"/>
    <col min="2" max="2" width="2.875" style="4" customWidth="1"/>
    <col min="3" max="4" width="16.875" style="4" customWidth="1"/>
    <col min="5" max="5" width="15.625" style="4" customWidth="1"/>
    <col min="6" max="6" width="10" style="4" customWidth="1"/>
    <col min="7" max="7" width="11.625" style="4" customWidth="1"/>
    <col min="8" max="8" width="14.4166666666667" style="4" customWidth="1"/>
    <col min="9" max="16384" width="9" style="4"/>
  </cols>
  <sheetData>
    <row r="1" ht="43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30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ht="31" customHeight="1" spans="1:8">
      <c r="A3" s="7" t="s">
        <v>2</v>
      </c>
      <c r="B3" s="7"/>
      <c r="C3" s="7" t="s">
        <v>3</v>
      </c>
      <c r="D3" s="7"/>
      <c r="E3" s="7"/>
      <c r="F3" s="7"/>
      <c r="G3" s="7"/>
      <c r="H3" s="7"/>
    </row>
    <row r="4" ht="30" customHeight="1" spans="1:8">
      <c r="A4" s="7" t="s">
        <v>4</v>
      </c>
      <c r="B4" s="7"/>
      <c r="C4" s="7" t="s">
        <v>5</v>
      </c>
      <c r="D4" s="7"/>
      <c r="E4" s="7"/>
      <c r="F4" s="7"/>
      <c r="G4" s="7"/>
      <c r="H4" s="7"/>
    </row>
    <row r="5" spans="1:8">
      <c r="A5" s="7" t="s">
        <v>6</v>
      </c>
      <c r="B5" s="7"/>
      <c r="C5" s="7" t="s">
        <v>7</v>
      </c>
      <c r="D5" s="7"/>
      <c r="E5" s="7"/>
      <c r="F5" s="7"/>
      <c r="G5" s="7"/>
      <c r="H5" s="7"/>
    </row>
    <row r="6" ht="30" customHeight="1" spans="1:8">
      <c r="A6" s="7" t="s">
        <v>8</v>
      </c>
      <c r="B6" s="7"/>
      <c r="C6" s="7" t="s">
        <v>7</v>
      </c>
      <c r="D6" s="7"/>
      <c r="E6" s="7"/>
      <c r="F6" s="7"/>
      <c r="G6" s="7"/>
      <c r="H6" s="7"/>
    </row>
    <row r="7" ht="17" customHeight="1" spans="1:8">
      <c r="A7" s="7" t="s">
        <v>9</v>
      </c>
      <c r="B7" s="7"/>
      <c r="C7" s="7" t="s">
        <v>10</v>
      </c>
      <c r="D7" s="7"/>
      <c r="E7" s="7">
        <v>2476.14</v>
      </c>
      <c r="F7" s="7"/>
      <c r="G7" s="7"/>
      <c r="H7" s="7"/>
    </row>
    <row r="8" s="2" customFormat="1" ht="30" customHeight="1" spans="1:8">
      <c r="A8" s="8" t="s">
        <v>11</v>
      </c>
      <c r="B8" s="8"/>
      <c r="C8" s="8"/>
      <c r="D8" s="8"/>
      <c r="E8" s="8"/>
      <c r="F8" s="8"/>
      <c r="G8" s="8"/>
      <c r="H8" s="8"/>
    </row>
    <row r="9" ht="19" customHeight="1" spans="1:8">
      <c r="A9" s="9" t="s">
        <v>12</v>
      </c>
      <c r="B9" s="7" t="s">
        <v>13</v>
      </c>
      <c r="C9" s="7"/>
      <c r="D9" s="7"/>
      <c r="E9" s="7" t="s">
        <v>14</v>
      </c>
      <c r="F9" s="7" t="s">
        <v>15</v>
      </c>
      <c r="G9" s="7" t="s">
        <v>16</v>
      </c>
      <c r="H9" s="7" t="s">
        <v>17</v>
      </c>
    </row>
    <row r="10" ht="19" customHeight="1" spans="1:8">
      <c r="A10" s="9"/>
      <c r="B10" s="10" t="s">
        <v>18</v>
      </c>
      <c r="C10" s="11" t="s">
        <v>19</v>
      </c>
      <c r="D10" s="12"/>
      <c r="E10" s="7">
        <v>1138.73</v>
      </c>
      <c r="F10" s="9" t="s">
        <v>20</v>
      </c>
      <c r="G10" s="7">
        <v>2269.08</v>
      </c>
      <c r="H10" s="7">
        <f>G10+E10</f>
        <v>3407.81</v>
      </c>
    </row>
    <row r="11" ht="19" customHeight="1" spans="1:8">
      <c r="A11" s="9"/>
      <c r="B11" s="10" t="s">
        <v>21</v>
      </c>
      <c r="C11" s="11" t="s">
        <v>22</v>
      </c>
      <c r="D11" s="12"/>
      <c r="E11" s="7">
        <v>521.699999999998</v>
      </c>
      <c r="F11" s="9" t="s">
        <v>20</v>
      </c>
      <c r="G11" s="7">
        <v>1750.24</v>
      </c>
      <c r="H11" s="7">
        <f>G11+E11</f>
        <v>2271.94</v>
      </c>
    </row>
    <row r="12" ht="19" customHeight="1" spans="1:8">
      <c r="A12" s="9"/>
      <c r="B12" s="10" t="s">
        <v>23</v>
      </c>
      <c r="C12" s="11" t="s">
        <v>24</v>
      </c>
      <c r="D12" s="12"/>
      <c r="E12" s="7">
        <v>0</v>
      </c>
      <c r="F12" s="9" t="s">
        <v>20</v>
      </c>
      <c r="G12" s="7">
        <v>51.3189</v>
      </c>
      <c r="H12" s="7">
        <f>G12+E12</f>
        <v>51.3189</v>
      </c>
    </row>
    <row r="13" ht="19" customHeight="1" spans="1:8">
      <c r="A13" s="9"/>
      <c r="B13" s="10" t="s">
        <v>25</v>
      </c>
      <c r="C13" s="11" t="s">
        <v>26</v>
      </c>
      <c r="D13" s="12"/>
      <c r="E13" s="9" t="s">
        <v>20</v>
      </c>
      <c r="F13" s="7">
        <v>0</v>
      </c>
      <c r="G13" s="7">
        <v>0</v>
      </c>
      <c r="H13" s="7">
        <f>G13+F13</f>
        <v>0</v>
      </c>
    </row>
    <row r="14" ht="19" customHeight="1" spans="1:8">
      <c r="A14" s="9"/>
      <c r="B14" s="13" t="s">
        <v>27</v>
      </c>
      <c r="C14" s="11" t="s">
        <v>28</v>
      </c>
      <c r="D14" s="12"/>
      <c r="E14" s="9" t="s">
        <v>20</v>
      </c>
      <c r="F14" s="7">
        <v>0</v>
      </c>
      <c r="G14" s="7">
        <v>0</v>
      </c>
      <c r="H14" s="7">
        <f>G14+F14</f>
        <v>0</v>
      </c>
    </row>
    <row r="15" ht="19" customHeight="1" spans="1:8">
      <c r="A15" s="9"/>
      <c r="B15" s="13" t="s">
        <v>29</v>
      </c>
      <c r="C15" s="11" t="s">
        <v>30</v>
      </c>
      <c r="D15" s="12"/>
      <c r="E15" s="9" t="s">
        <v>20</v>
      </c>
      <c r="F15" s="7">
        <v>0</v>
      </c>
      <c r="G15" s="7">
        <v>0</v>
      </c>
      <c r="H15" s="7">
        <f>G15+F15</f>
        <v>0</v>
      </c>
    </row>
    <row r="16" ht="19" customHeight="1" spans="1:8">
      <c r="A16" s="9"/>
      <c r="B16" s="7" t="s">
        <v>31</v>
      </c>
      <c r="C16" s="7"/>
      <c r="D16" s="7"/>
      <c r="E16" s="14">
        <f>SUM(E10:E15)</f>
        <v>1660.43</v>
      </c>
      <c r="F16" s="14">
        <f>SUM(F10:F15)</f>
        <v>0</v>
      </c>
      <c r="G16" s="14">
        <f>SUM(G10:G15)</f>
        <v>4070.6389</v>
      </c>
      <c r="H16" s="14">
        <f>G16+F16+E16</f>
        <v>5731.0689</v>
      </c>
    </row>
    <row r="17" ht="22" customHeight="1" spans="1:8">
      <c r="A17" s="15" t="s">
        <v>32</v>
      </c>
      <c r="B17" s="7" t="s">
        <v>33</v>
      </c>
      <c r="C17" s="7"/>
      <c r="D17" s="7"/>
      <c r="E17" s="7" t="s">
        <v>13</v>
      </c>
      <c r="F17" s="7" t="s">
        <v>34</v>
      </c>
      <c r="G17" s="7" t="s">
        <v>35</v>
      </c>
      <c r="H17" s="7"/>
    </row>
    <row r="18" ht="18" customHeight="1" spans="1:8">
      <c r="A18" s="16"/>
      <c r="B18" s="17">
        <v>1</v>
      </c>
      <c r="C18" s="18" t="s">
        <v>36</v>
      </c>
      <c r="D18" s="19"/>
      <c r="E18" s="17" t="s">
        <v>37</v>
      </c>
      <c r="F18" s="17">
        <v>61.07</v>
      </c>
      <c r="G18" s="20" t="s">
        <v>38</v>
      </c>
      <c r="H18" s="21"/>
    </row>
    <row r="19" ht="18" customHeight="1" spans="1:8">
      <c r="A19" s="16"/>
      <c r="B19" s="17">
        <v>2</v>
      </c>
      <c r="C19" s="18" t="s">
        <v>39</v>
      </c>
      <c r="D19" s="19"/>
      <c r="E19" s="17" t="s">
        <v>37</v>
      </c>
      <c r="F19" s="17">
        <v>60.15</v>
      </c>
      <c r="G19" s="20" t="s">
        <v>40</v>
      </c>
      <c r="H19" s="21"/>
    </row>
    <row r="20" ht="18" customHeight="1" spans="1:8">
      <c r="A20" s="16"/>
      <c r="B20" s="17">
        <v>3</v>
      </c>
      <c r="C20" s="18" t="s">
        <v>41</v>
      </c>
      <c r="D20" s="19"/>
      <c r="E20" s="17" t="s">
        <v>37</v>
      </c>
      <c r="F20" s="17">
        <v>60.6</v>
      </c>
      <c r="G20" s="20" t="s">
        <v>42</v>
      </c>
      <c r="H20" s="21"/>
    </row>
    <row r="21" ht="18" customHeight="1" spans="1:8">
      <c r="A21" s="16"/>
      <c r="B21" s="17">
        <v>4</v>
      </c>
      <c r="C21" s="18" t="s">
        <v>43</v>
      </c>
      <c r="D21" s="19"/>
      <c r="E21" s="17" t="s">
        <v>37</v>
      </c>
      <c r="F21" s="17">
        <v>224.22</v>
      </c>
      <c r="G21" s="20" t="s">
        <v>44</v>
      </c>
      <c r="H21" s="21"/>
    </row>
    <row r="22" ht="18" customHeight="1" spans="1:8">
      <c r="A22" s="16"/>
      <c r="B22" s="17">
        <v>5</v>
      </c>
      <c r="C22" s="18" t="s">
        <v>45</v>
      </c>
      <c r="D22" s="19"/>
      <c r="E22" s="17" t="s">
        <v>37</v>
      </c>
      <c r="F22" s="17">
        <v>30.07</v>
      </c>
      <c r="G22" s="20" t="s">
        <v>38</v>
      </c>
      <c r="H22" s="21"/>
    </row>
    <row r="23" ht="18" customHeight="1" spans="1:8">
      <c r="A23" s="16"/>
      <c r="B23" s="17">
        <v>6</v>
      </c>
      <c r="C23" s="18" t="s">
        <v>46</v>
      </c>
      <c r="D23" s="19"/>
      <c r="E23" s="17" t="s">
        <v>37</v>
      </c>
      <c r="F23" s="17">
        <v>65.94</v>
      </c>
      <c r="G23" s="20" t="s">
        <v>47</v>
      </c>
      <c r="H23" s="21"/>
    </row>
    <row r="24" ht="18" customHeight="1" spans="1:8">
      <c r="A24" s="16"/>
      <c r="B24" s="17">
        <v>7</v>
      </c>
      <c r="C24" s="18" t="s">
        <v>48</v>
      </c>
      <c r="D24" s="19"/>
      <c r="E24" s="17" t="s">
        <v>37</v>
      </c>
      <c r="F24" s="17">
        <v>60.84</v>
      </c>
      <c r="G24" s="20" t="s">
        <v>49</v>
      </c>
      <c r="H24" s="21"/>
    </row>
    <row r="25" ht="18" customHeight="1" spans="1:8">
      <c r="A25" s="16"/>
      <c r="B25" s="17">
        <v>8</v>
      </c>
      <c r="C25" s="18" t="s">
        <v>50</v>
      </c>
      <c r="D25" s="19"/>
      <c r="E25" s="17" t="s">
        <v>37</v>
      </c>
      <c r="F25" s="17">
        <v>125.1</v>
      </c>
      <c r="G25" s="20" t="s">
        <v>44</v>
      </c>
      <c r="H25" s="21"/>
    </row>
    <row r="26" ht="18" customHeight="1" spans="1:8">
      <c r="A26" s="16"/>
      <c r="B26" s="17">
        <v>9</v>
      </c>
      <c r="C26" s="18" t="s">
        <v>51</v>
      </c>
      <c r="D26" s="19"/>
      <c r="E26" s="17" t="s">
        <v>37</v>
      </c>
      <c r="F26" s="17">
        <v>64.87</v>
      </c>
      <c r="G26" s="22" t="s">
        <v>52</v>
      </c>
      <c r="H26" s="23"/>
    </row>
    <row r="27" ht="18" customHeight="1" spans="1:8">
      <c r="A27" s="16"/>
      <c r="B27" s="17">
        <v>10</v>
      </c>
      <c r="C27" s="18" t="s">
        <v>53</v>
      </c>
      <c r="D27" s="19"/>
      <c r="E27" s="17" t="s">
        <v>37</v>
      </c>
      <c r="F27" s="17">
        <v>29.76</v>
      </c>
      <c r="G27" s="18" t="s">
        <v>54</v>
      </c>
      <c r="H27" s="19"/>
    </row>
    <row r="28" ht="18" customHeight="1" spans="1:8">
      <c r="A28" s="16"/>
      <c r="B28" s="17">
        <v>11</v>
      </c>
      <c r="C28" s="18" t="s">
        <v>55</v>
      </c>
      <c r="D28" s="19"/>
      <c r="E28" s="17" t="s">
        <v>37</v>
      </c>
      <c r="F28" s="17">
        <v>30.34</v>
      </c>
      <c r="G28" s="20" t="s">
        <v>56</v>
      </c>
      <c r="H28" s="21"/>
    </row>
    <row r="29" ht="18" customHeight="1" spans="1:8">
      <c r="A29" s="16"/>
      <c r="B29" s="17">
        <v>12</v>
      </c>
      <c r="C29" s="18" t="s">
        <v>57</v>
      </c>
      <c r="D29" s="19"/>
      <c r="E29" s="17" t="s">
        <v>37</v>
      </c>
      <c r="F29" s="17">
        <v>30</v>
      </c>
      <c r="G29" s="22" t="s">
        <v>52</v>
      </c>
      <c r="H29" s="23"/>
    </row>
    <row r="30" ht="18" customHeight="1" spans="1:8">
      <c r="A30" s="16"/>
      <c r="B30" s="17">
        <v>13</v>
      </c>
      <c r="C30" s="18" t="s">
        <v>58</v>
      </c>
      <c r="D30" s="19"/>
      <c r="E30" s="17" t="s">
        <v>37</v>
      </c>
      <c r="F30" s="17">
        <v>51.33</v>
      </c>
      <c r="G30" s="20" t="s">
        <v>44</v>
      </c>
      <c r="H30" s="21"/>
    </row>
    <row r="31" ht="18" customHeight="1" spans="1:8">
      <c r="A31" s="16"/>
      <c r="B31" s="17">
        <v>14</v>
      </c>
      <c r="C31" s="18" t="s">
        <v>59</v>
      </c>
      <c r="D31" s="19"/>
      <c r="E31" s="17" t="s">
        <v>37</v>
      </c>
      <c r="F31" s="17">
        <v>194.32</v>
      </c>
      <c r="G31" s="20" t="s">
        <v>60</v>
      </c>
      <c r="H31" s="21"/>
    </row>
    <row r="32" ht="18" customHeight="1" spans="1:8">
      <c r="A32" s="16"/>
      <c r="B32" s="17">
        <v>15</v>
      </c>
      <c r="C32" s="18" t="s">
        <v>61</v>
      </c>
      <c r="D32" s="19"/>
      <c r="E32" s="17" t="s">
        <v>37</v>
      </c>
      <c r="F32" s="17">
        <v>31</v>
      </c>
      <c r="G32" s="24" t="s">
        <v>62</v>
      </c>
      <c r="H32" s="25"/>
    </row>
    <row r="33" ht="18" customHeight="1" spans="1:8">
      <c r="A33" s="16"/>
      <c r="B33" s="17">
        <v>16</v>
      </c>
      <c r="C33" s="18" t="s">
        <v>63</v>
      </c>
      <c r="D33" s="19"/>
      <c r="E33" s="17" t="s">
        <v>37</v>
      </c>
      <c r="F33" s="17">
        <v>47.28</v>
      </c>
      <c r="G33" s="26" t="s">
        <v>64</v>
      </c>
      <c r="H33" s="26"/>
    </row>
    <row r="34" ht="18" customHeight="1" spans="1:8">
      <c r="A34" s="16"/>
      <c r="B34" s="17">
        <v>17</v>
      </c>
      <c r="C34" s="18" t="s">
        <v>65</v>
      </c>
      <c r="D34" s="19"/>
      <c r="E34" s="17" t="s">
        <v>37</v>
      </c>
      <c r="F34" s="27">
        <v>30.24</v>
      </c>
      <c r="G34" s="20" t="s">
        <v>56</v>
      </c>
      <c r="H34" s="21"/>
    </row>
    <row r="35" ht="18" customHeight="1" spans="1:8">
      <c r="A35" s="16"/>
      <c r="B35" s="17">
        <v>18</v>
      </c>
      <c r="C35" s="18" t="s">
        <v>66</v>
      </c>
      <c r="D35" s="19"/>
      <c r="E35" s="17" t="s">
        <v>37</v>
      </c>
      <c r="F35" s="27">
        <v>29.64</v>
      </c>
      <c r="G35" s="20" t="s">
        <v>67</v>
      </c>
      <c r="H35" s="21"/>
    </row>
    <row r="36" ht="18" customHeight="1" spans="1:8">
      <c r="A36" s="16"/>
      <c r="B36" s="17">
        <v>19</v>
      </c>
      <c r="C36" s="18" t="s">
        <v>68</v>
      </c>
      <c r="D36" s="19"/>
      <c r="E36" s="17" t="s">
        <v>37</v>
      </c>
      <c r="F36" s="27">
        <v>17.82</v>
      </c>
      <c r="G36" s="20" t="s">
        <v>69</v>
      </c>
      <c r="H36" s="21"/>
    </row>
    <row r="37" ht="18" customHeight="1" spans="1:8">
      <c r="A37" s="16"/>
      <c r="B37" s="17">
        <v>20</v>
      </c>
      <c r="C37" s="18" t="s">
        <v>70</v>
      </c>
      <c r="D37" s="19"/>
      <c r="E37" s="17" t="s">
        <v>37</v>
      </c>
      <c r="F37" s="27">
        <v>25</v>
      </c>
      <c r="G37" s="20" t="s">
        <v>71</v>
      </c>
      <c r="H37" s="21"/>
    </row>
    <row r="38" ht="18" customHeight="1" spans="1:8">
      <c r="A38" s="16"/>
      <c r="B38" s="17">
        <v>21</v>
      </c>
      <c r="C38" s="18" t="s">
        <v>72</v>
      </c>
      <c r="D38" s="19"/>
      <c r="E38" s="17" t="s">
        <v>37</v>
      </c>
      <c r="F38" s="27">
        <v>30.14</v>
      </c>
      <c r="G38" s="20" t="s">
        <v>73</v>
      </c>
      <c r="H38" s="21"/>
    </row>
    <row r="39" ht="18" customHeight="1" spans="1:8">
      <c r="A39" s="16"/>
      <c r="B39" s="17">
        <v>22</v>
      </c>
      <c r="C39" s="18" t="s">
        <v>74</v>
      </c>
      <c r="D39" s="19"/>
      <c r="E39" s="17" t="s">
        <v>37</v>
      </c>
      <c r="F39" s="27">
        <v>297.44</v>
      </c>
      <c r="G39" s="20" t="s">
        <v>75</v>
      </c>
      <c r="H39" s="21"/>
    </row>
    <row r="40" ht="18" customHeight="1" spans="1:8">
      <c r="A40" s="16"/>
      <c r="B40" s="17">
        <v>23</v>
      </c>
      <c r="C40" s="18" t="s">
        <v>76</v>
      </c>
      <c r="D40" s="19"/>
      <c r="E40" s="17" t="s">
        <v>37</v>
      </c>
      <c r="F40" s="27">
        <v>143.78</v>
      </c>
      <c r="G40" s="20" t="s">
        <v>77</v>
      </c>
      <c r="H40" s="21"/>
    </row>
    <row r="41" ht="18" customHeight="1" spans="1:8">
      <c r="A41" s="16"/>
      <c r="B41" s="17">
        <v>24</v>
      </c>
      <c r="C41" s="18" t="s">
        <v>78</v>
      </c>
      <c r="D41" s="19"/>
      <c r="E41" s="17" t="s">
        <v>37</v>
      </c>
      <c r="F41" s="17">
        <v>60.28</v>
      </c>
      <c r="G41" s="20" t="s">
        <v>79</v>
      </c>
      <c r="H41" s="21"/>
    </row>
    <row r="42" ht="18" customHeight="1" spans="1:8">
      <c r="A42" s="16"/>
      <c r="B42" s="17">
        <v>25</v>
      </c>
      <c r="C42" s="18" t="s">
        <v>80</v>
      </c>
      <c r="D42" s="19"/>
      <c r="E42" s="17" t="s">
        <v>37</v>
      </c>
      <c r="F42" s="17">
        <v>29.05</v>
      </c>
      <c r="G42" s="20" t="s">
        <v>60</v>
      </c>
      <c r="H42" s="21"/>
    </row>
    <row r="43" ht="18" customHeight="1" spans="1:8">
      <c r="A43" s="16"/>
      <c r="B43" s="17">
        <v>26</v>
      </c>
      <c r="C43" s="18" t="s">
        <v>81</v>
      </c>
      <c r="D43" s="19"/>
      <c r="E43" s="17" t="s">
        <v>37</v>
      </c>
      <c r="F43" s="17">
        <v>547.21</v>
      </c>
      <c r="G43" s="20" t="s">
        <v>82</v>
      </c>
      <c r="H43" s="21"/>
    </row>
    <row r="44" ht="18" customHeight="1" spans="1:8">
      <c r="A44" s="16"/>
      <c r="B44" s="17">
        <v>27</v>
      </c>
      <c r="C44" s="18" t="s">
        <v>83</v>
      </c>
      <c r="D44" s="19"/>
      <c r="E44" s="17" t="s">
        <v>37</v>
      </c>
      <c r="F44" s="17">
        <v>15.55</v>
      </c>
      <c r="G44" s="20" t="s">
        <v>84</v>
      </c>
      <c r="H44" s="21"/>
    </row>
    <row r="45" ht="18" customHeight="1" spans="1:8">
      <c r="A45" s="16"/>
      <c r="B45" s="17">
        <v>28</v>
      </c>
      <c r="C45" s="18" t="s">
        <v>85</v>
      </c>
      <c r="D45" s="19"/>
      <c r="E45" s="17" t="s">
        <v>37</v>
      </c>
      <c r="F45" s="17">
        <v>91.52</v>
      </c>
      <c r="G45" s="20" t="s">
        <v>86</v>
      </c>
      <c r="H45" s="21"/>
    </row>
    <row r="46" ht="18" customHeight="1" spans="1:8">
      <c r="A46" s="16"/>
      <c r="B46" s="17">
        <v>29</v>
      </c>
      <c r="C46" s="18" t="s">
        <v>87</v>
      </c>
      <c r="D46" s="19"/>
      <c r="E46" s="17" t="s">
        <v>37</v>
      </c>
      <c r="F46" s="17">
        <v>61.01</v>
      </c>
      <c r="G46" s="20" t="s">
        <v>88</v>
      </c>
      <c r="H46" s="21"/>
    </row>
    <row r="47" ht="18" customHeight="1" spans="1:8">
      <c r="A47" s="16"/>
      <c r="B47" s="17">
        <v>30</v>
      </c>
      <c r="C47" s="18" t="s">
        <v>89</v>
      </c>
      <c r="D47" s="19"/>
      <c r="E47" s="17" t="s">
        <v>37</v>
      </c>
      <c r="F47" s="17">
        <v>101.39</v>
      </c>
      <c r="G47" s="20" t="s">
        <v>90</v>
      </c>
      <c r="H47" s="21"/>
    </row>
    <row r="48" ht="18" customHeight="1" spans="1:8">
      <c r="A48" s="16"/>
      <c r="B48" s="17">
        <v>31</v>
      </c>
      <c r="C48" s="18" t="s">
        <v>91</v>
      </c>
      <c r="D48" s="19"/>
      <c r="E48" s="17" t="s">
        <v>37</v>
      </c>
      <c r="F48" s="17">
        <v>51.72</v>
      </c>
      <c r="G48" s="20" t="s">
        <v>90</v>
      </c>
      <c r="H48" s="21"/>
    </row>
    <row r="49" ht="18" customHeight="1" spans="1:8">
      <c r="A49" s="16"/>
      <c r="B49" s="17">
        <v>32</v>
      </c>
      <c r="C49" s="18" t="s">
        <v>92</v>
      </c>
      <c r="D49" s="19"/>
      <c r="E49" s="17" t="s">
        <v>37</v>
      </c>
      <c r="F49" s="17">
        <v>59.14</v>
      </c>
      <c r="G49" s="20" t="s">
        <v>93</v>
      </c>
      <c r="H49" s="21"/>
    </row>
    <row r="50" ht="18" customHeight="1" spans="1:8">
      <c r="A50" s="16"/>
      <c r="B50" s="17">
        <v>33</v>
      </c>
      <c r="C50" s="18" t="s">
        <v>94</v>
      </c>
      <c r="D50" s="19"/>
      <c r="E50" s="17" t="s">
        <v>95</v>
      </c>
      <c r="F50" s="17">
        <v>29.72</v>
      </c>
      <c r="G50" s="22" t="s">
        <v>96</v>
      </c>
      <c r="H50" s="23"/>
    </row>
    <row r="51" ht="18" customHeight="1" spans="1:8">
      <c r="A51" s="16"/>
      <c r="B51" s="17">
        <v>34</v>
      </c>
      <c r="C51" s="18" t="s">
        <v>94</v>
      </c>
      <c r="D51" s="19"/>
      <c r="E51" s="17" t="s">
        <v>97</v>
      </c>
      <c r="F51" s="17">
        <v>29.52</v>
      </c>
      <c r="G51" s="22" t="s">
        <v>96</v>
      </c>
      <c r="H51" s="23"/>
    </row>
    <row r="52" ht="18" customHeight="1" spans="1:8">
      <c r="A52" s="16"/>
      <c r="B52" s="17">
        <v>35</v>
      </c>
      <c r="C52" s="17" t="s">
        <v>98</v>
      </c>
      <c r="D52" s="17"/>
      <c r="E52" s="17" t="s">
        <v>97</v>
      </c>
      <c r="F52" s="17">
        <v>576.3</v>
      </c>
      <c r="G52" s="26" t="s">
        <v>64</v>
      </c>
      <c r="H52" s="26"/>
    </row>
    <row r="53" ht="18" customHeight="1" spans="1:8">
      <c r="A53" s="16"/>
      <c r="B53" s="17">
        <v>36</v>
      </c>
      <c r="C53" s="17" t="s">
        <v>99</v>
      </c>
      <c r="D53" s="17"/>
      <c r="E53" s="17" t="s">
        <v>97</v>
      </c>
      <c r="F53" s="17">
        <v>89.8</v>
      </c>
      <c r="G53" s="26" t="s">
        <v>64</v>
      </c>
      <c r="H53" s="26"/>
    </row>
    <row r="54" ht="18" customHeight="1" spans="1:8">
      <c r="A54" s="16"/>
      <c r="B54" s="17">
        <v>37</v>
      </c>
      <c r="C54" s="17" t="s">
        <v>100</v>
      </c>
      <c r="D54" s="17"/>
      <c r="E54" s="17" t="s">
        <v>97</v>
      </c>
      <c r="F54" s="17">
        <v>462.28</v>
      </c>
      <c r="G54" s="22" t="s">
        <v>96</v>
      </c>
      <c r="H54" s="23"/>
    </row>
    <row r="55" ht="18" customHeight="1" spans="1:8">
      <c r="A55" s="16"/>
      <c r="B55" s="17">
        <v>38</v>
      </c>
      <c r="C55" s="17" t="s">
        <v>101</v>
      </c>
      <c r="D55" s="17"/>
      <c r="E55" s="17" t="s">
        <v>102</v>
      </c>
      <c r="F55" s="17">
        <v>28.1</v>
      </c>
      <c r="G55" s="26" t="s">
        <v>64</v>
      </c>
      <c r="H55" s="26"/>
    </row>
    <row r="56" ht="18" customHeight="1" spans="1:8">
      <c r="A56" s="16"/>
      <c r="B56" s="17">
        <v>39</v>
      </c>
      <c r="C56" s="17" t="s">
        <v>103</v>
      </c>
      <c r="D56" s="17"/>
      <c r="E56" s="17" t="s">
        <v>102</v>
      </c>
      <c r="F56" s="17">
        <v>60.72</v>
      </c>
      <c r="G56" s="26" t="s">
        <v>104</v>
      </c>
      <c r="H56" s="26"/>
    </row>
    <row r="57" ht="18" customHeight="1" spans="1:8">
      <c r="A57" s="16"/>
      <c r="B57" s="17">
        <v>40</v>
      </c>
      <c r="C57" s="17" t="s">
        <v>105</v>
      </c>
      <c r="D57" s="17"/>
      <c r="E57" s="17" t="s">
        <v>102</v>
      </c>
      <c r="F57" s="17">
        <v>372.64</v>
      </c>
      <c r="G57" s="20" t="s">
        <v>106</v>
      </c>
      <c r="H57" s="21"/>
    </row>
    <row r="58" ht="18" customHeight="1" spans="1:8">
      <c r="A58" s="16"/>
      <c r="B58" s="17">
        <v>41</v>
      </c>
      <c r="C58" s="17" t="s">
        <v>107</v>
      </c>
      <c r="D58" s="17"/>
      <c r="E58" s="17" t="s">
        <v>102</v>
      </c>
      <c r="F58" s="17">
        <v>28.45</v>
      </c>
      <c r="G58" s="26" t="s">
        <v>64</v>
      </c>
      <c r="H58" s="26"/>
    </row>
    <row r="59" ht="18" customHeight="1" spans="1:8">
      <c r="A59" s="16"/>
      <c r="B59" s="17">
        <v>42</v>
      </c>
      <c r="C59" s="17" t="s">
        <v>108</v>
      </c>
      <c r="D59" s="17"/>
      <c r="E59" s="17" t="s">
        <v>102</v>
      </c>
      <c r="F59" s="17">
        <v>59.16</v>
      </c>
      <c r="G59" s="22" t="s">
        <v>109</v>
      </c>
      <c r="H59" s="23"/>
    </row>
    <row r="60" ht="18" customHeight="1" spans="1:8">
      <c r="A60" s="16"/>
      <c r="B60" s="17">
        <v>43</v>
      </c>
      <c r="C60" s="17" t="s">
        <v>110</v>
      </c>
      <c r="D60" s="17"/>
      <c r="E60" s="17" t="s">
        <v>111</v>
      </c>
      <c r="F60" s="17">
        <v>0.005</v>
      </c>
      <c r="G60" s="20" t="s">
        <v>112</v>
      </c>
      <c r="H60" s="21"/>
    </row>
    <row r="61" ht="18" customHeight="1" spans="1:8">
      <c r="A61" s="16"/>
      <c r="B61" s="17">
        <v>44</v>
      </c>
      <c r="C61" s="17" t="s">
        <v>113</v>
      </c>
      <c r="D61" s="17"/>
      <c r="E61" s="17" t="s">
        <v>114</v>
      </c>
      <c r="F61" s="17">
        <v>0.207</v>
      </c>
      <c r="G61" s="26" t="s">
        <v>115</v>
      </c>
      <c r="H61" s="26"/>
    </row>
    <row r="62" ht="18" customHeight="1" spans="1:8">
      <c r="A62" s="16"/>
      <c r="B62" s="17">
        <v>45</v>
      </c>
      <c r="C62" s="17" t="s">
        <v>113</v>
      </c>
      <c r="D62" s="17"/>
      <c r="E62" s="17" t="s">
        <v>116</v>
      </c>
      <c r="F62" s="17">
        <v>0.025</v>
      </c>
      <c r="G62" s="26" t="s">
        <v>115</v>
      </c>
      <c r="H62" s="26"/>
    </row>
    <row r="63" ht="22" customHeight="1" spans="1:8">
      <c r="A63" s="28"/>
      <c r="B63" s="29" t="s">
        <v>117</v>
      </c>
      <c r="C63" s="30"/>
      <c r="D63" s="30"/>
      <c r="E63" s="31"/>
      <c r="F63" s="32">
        <f>SUM(F18:F62)</f>
        <v>4494.747</v>
      </c>
      <c r="G63" s="33"/>
      <c r="H63" s="34"/>
    </row>
    <row r="64" ht="30" customHeight="1" spans="1:8">
      <c r="A64" s="8" t="s">
        <v>118</v>
      </c>
      <c r="B64" s="8"/>
      <c r="C64" s="8"/>
      <c r="D64" s="8"/>
      <c r="E64" s="8"/>
      <c r="F64" s="8"/>
      <c r="G64" s="8"/>
      <c r="H64" s="8"/>
    </row>
    <row r="65" ht="29" customHeight="1" spans="1:8">
      <c r="A65" s="35" t="s">
        <v>119</v>
      </c>
      <c r="B65" s="36"/>
      <c r="C65" s="37"/>
      <c r="D65" s="7">
        <v>23</v>
      </c>
      <c r="E65" s="35" t="s">
        <v>120</v>
      </c>
      <c r="F65" s="36"/>
      <c r="G65" s="37"/>
      <c r="H65" s="7">
        <v>2</v>
      </c>
    </row>
    <row r="66" ht="29" customHeight="1" spans="1:8">
      <c r="A66" s="35" t="s">
        <v>121</v>
      </c>
      <c r="B66" s="36"/>
      <c r="C66" s="37"/>
      <c r="D66" s="7">
        <v>1</v>
      </c>
      <c r="E66" s="35" t="s">
        <v>122</v>
      </c>
      <c r="F66" s="36"/>
      <c r="G66" s="37"/>
      <c r="H66" s="7" t="s">
        <v>123</v>
      </c>
    </row>
    <row r="67" ht="29" customHeight="1" spans="1:8">
      <c r="A67" s="35" t="s">
        <v>124</v>
      </c>
      <c r="B67" s="36"/>
      <c r="C67" s="37"/>
      <c r="D67" s="7" t="s">
        <v>123</v>
      </c>
      <c r="E67" s="35" t="s">
        <v>125</v>
      </c>
      <c r="F67" s="36"/>
      <c r="G67" s="37"/>
      <c r="H67" s="7" t="s">
        <v>123</v>
      </c>
    </row>
    <row r="68" ht="29" customHeight="1" spans="1:8">
      <c r="A68" s="35" t="s">
        <v>126</v>
      </c>
      <c r="B68" s="36"/>
      <c r="C68" s="37"/>
      <c r="D68" s="7" t="s">
        <v>123</v>
      </c>
      <c r="E68" s="35" t="s">
        <v>127</v>
      </c>
      <c r="F68" s="36"/>
      <c r="G68" s="37"/>
      <c r="H68" s="7" t="s">
        <v>123</v>
      </c>
    </row>
    <row r="69" ht="35" customHeight="1" spans="1:8">
      <c r="A69" s="38" t="s">
        <v>128</v>
      </c>
      <c r="B69" s="39"/>
      <c r="C69" s="39"/>
      <c r="D69" s="39"/>
      <c r="E69" s="39"/>
      <c r="F69" s="39"/>
      <c r="G69" s="39"/>
      <c r="H69" s="40"/>
    </row>
    <row r="70" ht="30" customHeight="1" spans="1:8">
      <c r="A70" s="7" t="s">
        <v>129</v>
      </c>
      <c r="B70" s="35" t="s">
        <v>130</v>
      </c>
      <c r="C70" s="37"/>
      <c r="D70" s="7" t="s">
        <v>131</v>
      </c>
      <c r="E70" s="9" t="s">
        <v>132</v>
      </c>
      <c r="F70" s="7" t="s">
        <v>133</v>
      </c>
      <c r="G70" s="35" t="s">
        <v>134</v>
      </c>
      <c r="H70" s="37"/>
    </row>
    <row r="71" ht="30" customHeight="1" spans="1:8">
      <c r="A71" s="7" t="s">
        <v>135</v>
      </c>
      <c r="B71" s="35" t="s">
        <v>134</v>
      </c>
      <c r="C71" s="37"/>
      <c r="D71" s="7" t="s">
        <v>136</v>
      </c>
      <c r="E71" s="9">
        <v>13806338547</v>
      </c>
      <c r="F71" s="7" t="s">
        <v>137</v>
      </c>
      <c r="G71" s="41" t="s">
        <v>138</v>
      </c>
      <c r="H71" s="37"/>
    </row>
    <row r="72" ht="33" customHeight="1" spans="1:8">
      <c r="A72" s="42" t="s">
        <v>139</v>
      </c>
      <c r="B72" s="42"/>
      <c r="C72" s="42"/>
      <c r="D72" s="42"/>
      <c r="E72" s="42"/>
      <c r="F72" s="42"/>
      <c r="G72" s="42"/>
      <c r="H72" s="42"/>
    </row>
    <row r="73" s="3" customFormat="1" ht="29" customHeight="1" spans="1:8">
      <c r="A73" s="43" t="s">
        <v>140</v>
      </c>
      <c r="B73" s="44"/>
      <c r="C73" s="44"/>
      <c r="D73" s="44"/>
      <c r="E73" s="44"/>
      <c r="F73" s="44"/>
      <c r="G73" s="44"/>
      <c r="H73" s="45"/>
    </row>
    <row r="74" s="3" customFormat="1" ht="29" customHeight="1" spans="1:8">
      <c r="A74" s="46" t="s">
        <v>141</v>
      </c>
      <c r="B74" s="47"/>
      <c r="C74" s="47"/>
      <c r="D74" s="47"/>
      <c r="E74" s="47"/>
      <c r="F74" s="47"/>
      <c r="G74" s="47"/>
      <c r="H74" s="48"/>
    </row>
    <row r="75" s="3" customFormat="1" ht="29" customHeight="1" spans="1:8">
      <c r="A75" s="46" t="s">
        <v>142</v>
      </c>
      <c r="B75" s="47"/>
      <c r="C75" s="47"/>
      <c r="D75" s="47"/>
      <c r="E75" s="47"/>
      <c r="F75" s="47"/>
      <c r="G75" s="47"/>
      <c r="H75" s="48"/>
    </row>
    <row r="76" s="3" customFormat="1" ht="29" customHeight="1" spans="1:8">
      <c r="A76" s="49" t="s">
        <v>143</v>
      </c>
      <c r="B76" s="50"/>
      <c r="C76" s="50"/>
      <c r="D76" s="50"/>
      <c r="E76" s="50"/>
      <c r="F76" s="50"/>
      <c r="G76" s="50"/>
      <c r="H76" s="51"/>
    </row>
    <row r="77" s="2" customFormat="1" ht="30" customHeight="1" spans="1:8">
      <c r="A77" s="52" t="s">
        <v>144</v>
      </c>
      <c r="B77" s="52"/>
      <c r="C77" s="52"/>
      <c r="D77" s="52"/>
      <c r="E77" s="52"/>
      <c r="F77" s="52"/>
      <c r="G77" s="52"/>
      <c r="H77" s="52"/>
    </row>
    <row r="78" ht="23" customHeight="1" spans="1:8">
      <c r="A78" s="53" t="s">
        <v>145</v>
      </c>
      <c r="B78" s="54"/>
      <c r="C78" s="55"/>
      <c r="D78" s="53" t="s">
        <v>146</v>
      </c>
      <c r="E78" s="54"/>
      <c r="F78" s="54"/>
      <c r="G78" s="54"/>
      <c r="H78" s="55"/>
    </row>
    <row r="79" ht="32" customHeight="1" spans="1:8">
      <c r="A79" s="56" t="s">
        <v>147</v>
      </c>
      <c r="B79" s="57"/>
      <c r="C79" s="57"/>
      <c r="D79" s="53"/>
      <c r="E79" s="54"/>
      <c r="F79" s="54"/>
      <c r="G79" s="54"/>
      <c r="H79" s="55"/>
    </row>
    <row r="80" ht="32" customHeight="1" spans="1:8">
      <c r="A80" s="58" t="s">
        <v>148</v>
      </c>
      <c r="B80" s="59"/>
      <c r="C80" s="59"/>
      <c r="D80" s="58" t="s">
        <v>148</v>
      </c>
      <c r="E80" s="60"/>
      <c r="F80" s="60"/>
      <c r="G80" s="60"/>
      <c r="H80" s="61"/>
    </row>
    <row r="81" ht="32" customHeight="1" spans="1:8">
      <c r="A81" s="62"/>
      <c r="B81" s="59"/>
      <c r="C81" s="59"/>
      <c r="D81" s="58"/>
      <c r="E81" s="60"/>
      <c r="F81" s="60"/>
      <c r="H81" s="61"/>
    </row>
    <row r="82" ht="32" customHeight="1" spans="1:8">
      <c r="A82" s="63"/>
      <c r="B82" s="64"/>
      <c r="C82" s="64" t="s">
        <v>149</v>
      </c>
      <c r="D82" s="63"/>
      <c r="E82" s="64"/>
      <c r="F82" s="64"/>
      <c r="G82" s="65" t="s">
        <v>149</v>
      </c>
      <c r="H82" s="66"/>
    </row>
  </sheetData>
  <mergeCells count="141">
    <mergeCell ref="A1:H1"/>
    <mergeCell ref="A2:H2"/>
    <mergeCell ref="A3:B3"/>
    <mergeCell ref="C3:H3"/>
    <mergeCell ref="A4:B4"/>
    <mergeCell ref="C4:H4"/>
    <mergeCell ref="A5:B5"/>
    <mergeCell ref="C5:H5"/>
    <mergeCell ref="A6:B6"/>
    <mergeCell ref="C6:H6"/>
    <mergeCell ref="A7:B7"/>
    <mergeCell ref="C7:D7"/>
    <mergeCell ref="E7:H7"/>
    <mergeCell ref="A8:H8"/>
    <mergeCell ref="B9:D9"/>
    <mergeCell ref="C10:D10"/>
    <mergeCell ref="C11:D11"/>
    <mergeCell ref="C12:D12"/>
    <mergeCell ref="C13:D13"/>
    <mergeCell ref="C14:D14"/>
    <mergeCell ref="C15:D15"/>
    <mergeCell ref="B16:D16"/>
    <mergeCell ref="B17:D17"/>
    <mergeCell ref="G17:H17"/>
    <mergeCell ref="C18:D18"/>
    <mergeCell ref="G18:H18"/>
    <mergeCell ref="C19:D19"/>
    <mergeCell ref="G19:H19"/>
    <mergeCell ref="C20:D20"/>
    <mergeCell ref="G20:H20"/>
    <mergeCell ref="C21:D21"/>
    <mergeCell ref="G21:H21"/>
    <mergeCell ref="C22:D22"/>
    <mergeCell ref="G22:H22"/>
    <mergeCell ref="C23:D23"/>
    <mergeCell ref="G23:H23"/>
    <mergeCell ref="C24:D24"/>
    <mergeCell ref="G24:H24"/>
    <mergeCell ref="C25:D25"/>
    <mergeCell ref="G25:H25"/>
    <mergeCell ref="C26:D26"/>
    <mergeCell ref="G26:H26"/>
    <mergeCell ref="C27:D27"/>
    <mergeCell ref="G27:H27"/>
    <mergeCell ref="C28:D28"/>
    <mergeCell ref="G28:H28"/>
    <mergeCell ref="C29:D29"/>
    <mergeCell ref="G29:H29"/>
    <mergeCell ref="C30:D30"/>
    <mergeCell ref="G30:H30"/>
    <mergeCell ref="C31:D31"/>
    <mergeCell ref="G31:H31"/>
    <mergeCell ref="C32:D32"/>
    <mergeCell ref="G32:H32"/>
    <mergeCell ref="C33:D33"/>
    <mergeCell ref="G33:H33"/>
    <mergeCell ref="C34:D34"/>
    <mergeCell ref="G34:H34"/>
    <mergeCell ref="C35:D35"/>
    <mergeCell ref="G35:H35"/>
    <mergeCell ref="C36:D36"/>
    <mergeCell ref="G36:H36"/>
    <mergeCell ref="C37:D37"/>
    <mergeCell ref="G37:H37"/>
    <mergeCell ref="C38:D38"/>
    <mergeCell ref="G38:H38"/>
    <mergeCell ref="C39:D39"/>
    <mergeCell ref="G39:H39"/>
    <mergeCell ref="C40:D40"/>
    <mergeCell ref="G40:H40"/>
    <mergeCell ref="C41:D41"/>
    <mergeCell ref="G41:H41"/>
    <mergeCell ref="C42:D42"/>
    <mergeCell ref="G42:H42"/>
    <mergeCell ref="C43:D43"/>
    <mergeCell ref="G43:H43"/>
    <mergeCell ref="C44:D44"/>
    <mergeCell ref="G44:H44"/>
    <mergeCell ref="C45:D45"/>
    <mergeCell ref="G45:H45"/>
    <mergeCell ref="C46:D46"/>
    <mergeCell ref="G46:H46"/>
    <mergeCell ref="C47:D47"/>
    <mergeCell ref="G47:H47"/>
    <mergeCell ref="C48:D48"/>
    <mergeCell ref="G48:H48"/>
    <mergeCell ref="C49:D49"/>
    <mergeCell ref="G49:H49"/>
    <mergeCell ref="C50:D50"/>
    <mergeCell ref="G50:H50"/>
    <mergeCell ref="C51:D51"/>
    <mergeCell ref="G51:H51"/>
    <mergeCell ref="C52:D52"/>
    <mergeCell ref="G52:H52"/>
    <mergeCell ref="C53:D53"/>
    <mergeCell ref="G53:H53"/>
    <mergeCell ref="C54:D54"/>
    <mergeCell ref="G54:H54"/>
    <mergeCell ref="C55:D55"/>
    <mergeCell ref="G55:H55"/>
    <mergeCell ref="C56:D56"/>
    <mergeCell ref="G56:H56"/>
    <mergeCell ref="C57:D57"/>
    <mergeCell ref="G57:H57"/>
    <mergeCell ref="C58:D58"/>
    <mergeCell ref="G58:H58"/>
    <mergeCell ref="C59:D59"/>
    <mergeCell ref="G59:H59"/>
    <mergeCell ref="C60:D60"/>
    <mergeCell ref="G60:H60"/>
    <mergeCell ref="C61:D61"/>
    <mergeCell ref="G61:H61"/>
    <mergeCell ref="C62:D62"/>
    <mergeCell ref="G62:H62"/>
    <mergeCell ref="B63:E63"/>
    <mergeCell ref="F63:H63"/>
    <mergeCell ref="A64:H64"/>
    <mergeCell ref="A65:C65"/>
    <mergeCell ref="E65:G65"/>
    <mergeCell ref="A66:C66"/>
    <mergeCell ref="E66:G66"/>
    <mergeCell ref="A67:C67"/>
    <mergeCell ref="E67:G67"/>
    <mergeCell ref="A68:C68"/>
    <mergeCell ref="E68:G68"/>
    <mergeCell ref="A69:H69"/>
    <mergeCell ref="B70:C70"/>
    <mergeCell ref="G70:H70"/>
    <mergeCell ref="B71:C71"/>
    <mergeCell ref="G71:H71"/>
    <mergeCell ref="A72:H72"/>
    <mergeCell ref="A73:H73"/>
    <mergeCell ref="A74:H74"/>
    <mergeCell ref="A75:H75"/>
    <mergeCell ref="A76:H76"/>
    <mergeCell ref="A77:H77"/>
    <mergeCell ref="A78:C78"/>
    <mergeCell ref="D78:H78"/>
    <mergeCell ref="G82:H82"/>
    <mergeCell ref="A9:A16"/>
    <mergeCell ref="A17:A63"/>
  </mergeCells>
  <hyperlinks>
    <hyperlink ref="G71" r:id="rId1" display="rzjcgf@163.com"/>
  </hyperlinks>
  <pageMargins left="0.432638888888889" right="0.393055555555556" top="0.354166666666667" bottom="0.196527777777778" header="0.511805555555556" footer="0.590277777777778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月报表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A！</cp:lastModifiedBy>
  <dcterms:created xsi:type="dcterms:W3CDTF">2019-05-01T02:56:00Z</dcterms:created>
  <dcterms:modified xsi:type="dcterms:W3CDTF">2023-06-30T08:42:42Z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2052-11.1.0.14309</vt:lpwstr>
  </property>
  <property fmtid="{D5CDD505-2E9C-101B-9397-08002B2CF9AE}" pid="4" name="ICV">
    <vt:lpwstr>F225382D4811442499626C02D6E57A86_13</vt:lpwstr>
  </property>
</Properties>
</file>