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月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<sst xmlns="http://schemas.openxmlformats.org/spreadsheetml/2006/main" count="214" uniqueCount="154">
  <si>
    <t>危险废物经营单位2025年9月份报表</t>
  </si>
  <si>
    <t>一、单位信息</t>
  </si>
  <si>
    <t>1．单位名称
（法人名称）</t>
  </si>
  <si>
    <t>日照锦昌固体废物处置有限公司</t>
  </si>
  <si>
    <t>2．单位负责人（法定代表人）</t>
  </si>
  <si>
    <t>孙家让</t>
  </si>
  <si>
    <t>3．单位地址</t>
  </si>
  <si>
    <t>日照莒县海右经济开发区临港路西首北侧</t>
  </si>
  <si>
    <t>4．危险废物
经营设施地址</t>
  </si>
  <si>
    <t>5.主要产品名称</t>
  </si>
  <si>
    <t>炭黑用焦化原料油（吨）</t>
  </si>
  <si>
    <t>二、危险废物信息</t>
  </si>
  <si>
    <t>1．当月设施
处置利用
贮存量
（吨）</t>
  </si>
  <si>
    <t>类别代码</t>
  </si>
  <si>
    <t>1.1利用</t>
  </si>
  <si>
    <t>1.2处置</t>
  </si>
  <si>
    <t>1.3贮存</t>
  </si>
  <si>
    <t>小计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</si>
  <si>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</si>
  <si>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</si>
  <si>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</si>
  <si>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</si>
  <si>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</si>
  <si>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</si>
  <si>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</si>
  <si>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</si>
  <si>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</si>
  <si>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</si>
  <si>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</si>
  <si>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</si>
  <si>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</si>
  <si>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>合    计</t>
  </si>
  <si>
    <t xml:space="preserve">2．危废
提供/委托处置
单位情况  </t>
  </si>
  <si>
    <t>单位名称</t>
  </si>
  <si>
    <t>数量（吨）</t>
  </si>
  <si>
    <t>联系人及电话</t>
  </si>
  <si>
    <t>滨州市北海信和新材料有限公司</t>
  </si>
  <si>
    <t>HW11 451-003-11</t>
  </si>
  <si>
    <t>李伟伟：15314375666</t>
  </si>
  <si>
    <t>滨州市沾化区汇宏新材料有限公司</t>
  </si>
  <si>
    <t>邹平县汇茂新材料科技有限公司</t>
  </si>
  <si>
    <t>安徽德力日用玻璃股份有限公司</t>
  </si>
  <si>
    <t>王赛：18214844569</t>
  </si>
  <si>
    <t>安徽凤阳淮河玻璃有限公司</t>
  </si>
  <si>
    <t>郑家升：15385005231</t>
  </si>
  <si>
    <t>安徽钦同瓶业有限公司</t>
  </si>
  <si>
    <t>周瑞全：17375048858</t>
  </si>
  <si>
    <t>安徽省和泰新型建材有限公司</t>
  </si>
  <si>
    <t>郑衍存：13866697676</t>
  </si>
  <si>
    <t>繁昌县大象陶瓷有限公司</t>
  </si>
  <si>
    <t>谢玉才：13956177771</t>
  </si>
  <si>
    <t>凤阳金星实业有限公司</t>
  </si>
  <si>
    <t>凤维荣：13855236186</t>
  </si>
  <si>
    <t>广德县明成建陶厂</t>
  </si>
  <si>
    <t>谈志兵：13921379969</t>
  </si>
  <si>
    <t>江西锦诚新材料有限公司</t>
  </si>
  <si>
    <t>曾卫东：15807056756</t>
  </si>
  <si>
    <t>莒南县瑞达化工有限公司</t>
  </si>
  <si>
    <t>尉经理:13573923138</t>
  </si>
  <si>
    <t>莒南县生态环境局（临沂嘉汇聚铸造科技有限公司）</t>
  </si>
  <si>
    <t>池代虎：17862202316</t>
  </si>
  <si>
    <t>来安县华阳玻璃制品有限公司</t>
  </si>
  <si>
    <t>郑长根：18715394515</t>
  </si>
  <si>
    <t>临沂贵源油脂有限公司</t>
  </si>
  <si>
    <t>杜凤利：13583993128</t>
  </si>
  <si>
    <t>青岛海湾索尔维化工有限公司</t>
  </si>
  <si>
    <t>尚明超:18669720087</t>
  </si>
  <si>
    <t>青岛蓝海华创玻璃制品有限公司</t>
  </si>
  <si>
    <t>辛世锟：13070830420</t>
  </si>
  <si>
    <t>青岛崂玻玻璃制品有限公司</t>
  </si>
  <si>
    <t>董明盼：13205327366</t>
  </si>
  <si>
    <t>山东达冠科技有限责任公司</t>
  </si>
  <si>
    <t>山东景耀玻璃集团有限公司</t>
  </si>
  <si>
    <t>山东联兴玻璃股份有限公司</t>
  </si>
  <si>
    <t>任虎：13589635587</t>
  </si>
  <si>
    <t>山东鲁中啤酒原料有限公司</t>
  </si>
  <si>
    <t>郭光俊:15263433818</t>
  </si>
  <si>
    <t>山东省药用玻璃股份有限公司工业园分公司</t>
  </si>
  <si>
    <t>齐刚:13808943243</t>
  </si>
  <si>
    <t>山东省药用玻璃股份有限公司土门分公司</t>
  </si>
  <si>
    <t>山东泰山生力源玻璃有限公司</t>
  </si>
  <si>
    <t>绳启云：15698138666</t>
  </si>
  <si>
    <t>山东永安昊宇制管有限公司</t>
  </si>
  <si>
    <t>台玻东海玻璃有限公司</t>
  </si>
  <si>
    <t>李才俊：15251220798</t>
  </si>
  <si>
    <t>泰安市鲁阳金属制品有限公司</t>
  </si>
  <si>
    <t>周中华：13605383688</t>
  </si>
  <si>
    <t>烟台中瑞化工有限公司</t>
  </si>
  <si>
    <t>田德明：15563816696</t>
  </si>
  <si>
    <t>枣庄市宏伟玻璃有限公司</t>
  </si>
  <si>
    <t>郑奇：18866691999</t>
  </si>
  <si>
    <t>利华益维远化学股份有限公司</t>
  </si>
  <si>
    <t>HW11 261-012-11</t>
  </si>
  <si>
    <t>刘龙柱:13561623518</t>
  </si>
  <si>
    <t>利华益利津炼化有限公司</t>
  </si>
  <si>
    <t>HW11 261-106-11</t>
  </si>
  <si>
    <t>连云港石化有限公司</t>
  </si>
  <si>
    <t>张健：19851880509</t>
  </si>
  <si>
    <t>青岛海湾化学股份有限公司</t>
  </si>
  <si>
    <t>倪维铭：17866837786</t>
  </si>
  <si>
    <t>淄博峻辰新材料科技有限公司</t>
  </si>
  <si>
    <t>路萧阳:13561633789</t>
  </si>
  <si>
    <t>江苏瑞恒新材料科技有限公司</t>
  </si>
  <si>
    <t>HW11 900-013-11</t>
  </si>
  <si>
    <t>张敏：15150939760</t>
  </si>
  <si>
    <t>诺力昂化学品（博兴）有限公司</t>
  </si>
  <si>
    <t>王庆松：13563066628</t>
  </si>
  <si>
    <t>山东澳帆新材料有限公司</t>
  </si>
  <si>
    <t>付国玉：18678137757</t>
  </si>
  <si>
    <t>罗小明：15866984002</t>
  </si>
  <si>
    <t>山东晋控日月新材料有限公司</t>
  </si>
  <si>
    <t>冯增洋：18663772108</t>
  </si>
  <si>
    <t>山东隆盛和助剂有限公司</t>
  </si>
  <si>
    <t>王鹏超：18653326898</t>
  </si>
  <si>
    <t>淄博鲁华同方化工有限公司</t>
  </si>
  <si>
    <t>李炳琪：15777770407</t>
  </si>
  <si>
    <t>日照三鼎环保科技有限公司</t>
  </si>
  <si>
    <t>HW08 900-214-08</t>
  </si>
  <si>
    <t>王泳霖：18963325788</t>
  </si>
  <si>
    <t>泰和新材集团股份有限公司太原路厂区</t>
  </si>
  <si>
    <t>HW08 900-249-08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</si>
  <si>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</si>
  <si>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</si>
  <si>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</si>
  <si>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</si>
  <si>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</si>
  <si>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</si>
  <si>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</si>
  <si>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</si>
  <si>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</si>
  <si>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</si>
  <si>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</si>
  <si>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</si>
  <si>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姓名：</t>
  </si>
  <si>
    <t>陈磊</t>
  </si>
  <si>
    <t>职务：</t>
  </si>
  <si>
    <t>经理</t>
  </si>
  <si>
    <t>电话：</t>
  </si>
  <si>
    <t>0633-7888778</t>
  </si>
  <si>
    <t>传真：</t>
  </si>
  <si>
    <t>手机：</t>
  </si>
  <si>
    <t>电子信箱：</t>
  </si>
  <si>
    <t>rzjcgf@163.com</t>
  </si>
  <si>
    <t>五、单位确认信息</t>
  </si>
  <si>
    <t>声明：本表及其附件所填报信息是完整的、真实的和正确的。</t>
  </si>
  <si>
    <t>单位负责人/法定代表人签名：</t>
  </si>
  <si>
    <t xml:space="preserve">                                                        （单位在此盖章）</t>
  </si>
  <si>
    <t>2025年10月   日</t>
  </si>
  <si>
    <t>六、环保部门审核意见</t>
  </si>
  <si>
    <t>县（市、区）级审核意见</t>
  </si>
  <si>
    <t>市级审核意见</t>
  </si>
  <si>
    <t xml:space="preserve">
</t>
  </si>
  <si>
    <t>（盖章）</t>
  </si>
  <si>
    <t>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</si>
</sst>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0.5"/>
      <name val="Microsoft YaHei"/>
      <charset val="134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9" applyNumberFormat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31" fontId="0" fillId="0" borderId="13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 vertical="center" wrapText="1"/>
    </xf>
    <xf numFmtId="0" fontId="0" fillId="0" borderId="1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1"/>
  <sheetViews>
    <sheetView tabSelected="1" workbookViewId="0">
      <selection activeCell="E7" sqref="E7:H7"/>
    </sheetView>
  </sheetViews>
  <sheetFormatPr defaultColWidth="9" defaultRowHeight="13.5" outlineLevelCol="7"/>
  <cols>
    <col min="1" max="1" width="12.875" style="5" customWidth="1"/>
    <col min="2" max="2" width="2.875" style="5" customWidth="1"/>
    <col min="3" max="3" width="16.875" style="5" customWidth="1"/>
    <col min="4" max="4" width="18.25" style="5" customWidth="1"/>
    <col min="5" max="5" width="15.625" style="5" customWidth="1"/>
    <col min="6" max="6" width="10" style="5" customWidth="1"/>
    <col min="7" max="7" width="12.875" style="5" customWidth="1"/>
    <col min="8" max="8" width="14.4166666666667" style="5" customWidth="1"/>
    <col min="9" max="16384" width="9" style="5"/>
  </cols>
  <sheetData>
    <row r="1" ht="4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31" customHeight="1" spans="1:8">
      <c r="A3" s="8" t="s">
        <v>2</v>
      </c>
      <c r="B3" s="8"/>
      <c r="C3" s="8" t="s">
        <v>3</v>
      </c>
      <c r="D3" s="8"/>
      <c r="E3" s="8"/>
      <c r="F3" s="8"/>
      <c r="G3" s="8"/>
      <c r="H3" s="8"/>
    </row>
    <row r="4" ht="30" customHeight="1" spans="1:8">
      <c r="A4" s="8" t="s">
        <v>4</v>
      </c>
      <c r="B4" s="8"/>
      <c r="C4" s="8" t="s">
        <v>5</v>
      </c>
      <c r="D4" s="8"/>
      <c r="E4" s="8"/>
      <c r="F4" s="8"/>
      <c r="G4" s="8"/>
      <c r="H4" s="8"/>
    </row>
    <row r="5" ht="25" customHeight="1" spans="1:8">
      <c r="A5" s="8" t="s">
        <v>6</v>
      </c>
      <c r="B5" s="8"/>
      <c r="C5" s="8" t="s">
        <v>7</v>
      </c>
      <c r="D5" s="8"/>
      <c r="E5" s="8"/>
      <c r="F5" s="8"/>
      <c r="G5" s="8"/>
      <c r="H5" s="8"/>
    </row>
    <row r="6" ht="30" customHeight="1" spans="1:8">
      <c r="A6" s="8" t="s">
        <v>8</v>
      </c>
      <c r="B6" s="8"/>
      <c r="C6" s="8" t="s">
        <v>7</v>
      </c>
      <c r="D6" s="8"/>
      <c r="E6" s="8"/>
      <c r="F6" s="8"/>
      <c r="G6" s="8"/>
      <c r="H6" s="8"/>
    </row>
    <row r="7" ht="25" customHeight="1" spans="1:8">
      <c r="A7" s="8" t="s">
        <v>9</v>
      </c>
      <c r="B7" s="8"/>
      <c r="C7" s="8" t="s">
        <v>10</v>
      </c>
      <c r="D7" s="8"/>
      <c r="E7" s="8">
        <v>6088.62</v>
      </c>
      <c r="F7" s="8"/>
      <c r="G7" s="8"/>
      <c r="H7" s="8"/>
    </row>
    <row r="8" s="2" customFormat="1" ht="30" customHeight="1" spans="1:8">
      <c r="A8" s="9" t="s">
        <v>11</v>
      </c>
      <c r="B8" s="9"/>
      <c r="C8" s="9"/>
      <c r="D8" s="9"/>
      <c r="E8" s="9"/>
      <c r="F8" s="9"/>
      <c r="G8" s="9"/>
      <c r="H8" s="9"/>
    </row>
    <row r="9" s="3" customFormat="1" ht="26" customHeight="1" spans="1:8">
      <c r="A9" s="10" t="s">
        <v>12</v>
      </c>
      <c r="B9" s="11" t="s">
        <v>13</v>
      </c>
      <c r="C9" s="11"/>
      <c r="D9" s="11"/>
      <c r="E9" s="11" t="s">
        <v>14</v>
      </c>
      <c r="F9" s="11" t="s">
        <v>15</v>
      </c>
      <c r="G9" s="11" t="s">
        <v>16</v>
      </c>
      <c r="H9" s="11" t="s">
        <v>17</v>
      </c>
    </row>
    <row r="10" ht="23" customHeight="1" spans="1:8">
      <c r="A10" s="10"/>
      <c r="B10" s="12" t="s">
        <v>18</v>
      </c>
      <c r="C10" s="13" t="s">
        <v>19</v>
      </c>
      <c r="D10" s="14"/>
      <c r="E10" s="11">
        <v>3551.83</v>
      </c>
      <c r="F10" s="10" t="s">
        <v>20</v>
      </c>
      <c r="G10" s="11">
        <v>227.49</v>
      </c>
      <c r="H10" s="11">
        <f>G10+E10</f>
        <v>3779.32</v>
      </c>
    </row>
    <row r="11" ht="23" customHeight="1" spans="1:8">
      <c r="A11" s="10"/>
      <c r="B11" s="12" t="s">
        <v>21</v>
      </c>
      <c r="C11" s="13" t="s">
        <v>22</v>
      </c>
      <c r="D11" s="14"/>
      <c r="E11" s="11">
        <v>4082.498</v>
      </c>
      <c r="F11" s="10" t="s">
        <v>20</v>
      </c>
      <c r="G11" s="11">
        <v>115.02</v>
      </c>
      <c r="H11" s="11">
        <f>G11+E11</f>
        <v>4197.518</v>
      </c>
    </row>
    <row r="12" ht="23" customHeight="1" spans="1:8">
      <c r="A12" s="10"/>
      <c r="B12" s="12" t="s">
        <v>23</v>
      </c>
      <c r="C12" s="13" t="s">
        <v>24</v>
      </c>
      <c r="D12" s="14"/>
      <c r="E12" s="11">
        <v>0</v>
      </c>
      <c r="F12" s="10" t="s">
        <v>20</v>
      </c>
      <c r="G12" s="11">
        <v>61.49143</v>
      </c>
      <c r="H12" s="11">
        <f>G12+E12</f>
        <v>61.49143</v>
      </c>
    </row>
    <row r="13" ht="23" customHeight="1" spans="1:8">
      <c r="A13" s="10"/>
      <c r="B13" s="12" t="s">
        <v>25</v>
      </c>
      <c r="C13" s="13" t="s">
        <v>26</v>
      </c>
      <c r="D13" s="14"/>
      <c r="E13" s="10" t="s">
        <v>20</v>
      </c>
      <c r="F13" s="11">
        <v>0</v>
      </c>
      <c r="G13" s="11">
        <v>0</v>
      </c>
      <c r="H13" s="11">
        <f>G13+F13</f>
        <v>0</v>
      </c>
    </row>
    <row r="14" ht="23" customHeight="1" spans="1:8">
      <c r="A14" s="10"/>
      <c r="B14" s="15" t="s">
        <v>27</v>
      </c>
      <c r="C14" s="13" t="s">
        <v>28</v>
      </c>
      <c r="D14" s="14"/>
      <c r="E14" s="10" t="s">
        <v>20</v>
      </c>
      <c r="F14" s="11">
        <v>0</v>
      </c>
      <c r="G14" s="11">
        <v>0</v>
      </c>
      <c r="H14" s="11">
        <f>G14+F14</f>
        <v>0</v>
      </c>
    </row>
    <row r="15" ht="23" customHeight="1" spans="1:8">
      <c r="A15" s="10"/>
      <c r="B15" s="15" t="s">
        <v>29</v>
      </c>
      <c r="C15" s="13" t="s">
        <v>30</v>
      </c>
      <c r="D15" s="14"/>
      <c r="E15" s="10" t="s">
        <v>20</v>
      </c>
      <c r="F15" s="11">
        <v>0</v>
      </c>
      <c r="G15" s="11">
        <v>0</v>
      </c>
      <c r="H15" s="11">
        <f>G15+F15</f>
        <v>0</v>
      </c>
    </row>
    <row r="16" ht="24" customHeight="1" spans="1:8">
      <c r="A16" s="10"/>
      <c r="B16" s="11" t="s">
        <v>31</v>
      </c>
      <c r="C16" s="11"/>
      <c r="D16" s="11"/>
      <c r="E16" s="16">
        <f>SUM(E10:E15)</f>
        <v>7634.328</v>
      </c>
      <c r="F16" s="16">
        <f>SUM(F10:F15)</f>
        <v>0</v>
      </c>
      <c r="G16" s="16">
        <f>SUM(G10:G15)</f>
        <v>404.00143</v>
      </c>
      <c r="H16" s="16">
        <f>G16+F16+E16</f>
        <v>8038.32943</v>
      </c>
    </row>
    <row r="17" ht="25" customHeight="1" spans="1:8">
      <c r="A17" s="17" t="s">
        <v>32</v>
      </c>
      <c r="B17" s="8" t="s">
        <v>33</v>
      </c>
      <c r="C17" s="8"/>
      <c r="D17" s="8"/>
      <c r="E17" s="8" t="s">
        <v>13</v>
      </c>
      <c r="F17" s="8" t="s">
        <v>34</v>
      </c>
      <c r="G17" s="8" t="s">
        <v>35</v>
      </c>
      <c r="H17" s="8"/>
    </row>
    <row r="18" ht="20" customHeight="1" spans="1:8">
      <c r="A18" s="18"/>
      <c r="B18" s="19">
        <v>1</v>
      </c>
      <c r="C18" s="20" t="s">
        <v>36</v>
      </c>
      <c r="D18" s="21"/>
      <c r="E18" s="22" t="s">
        <v>37</v>
      </c>
      <c r="F18" s="19">
        <v>958.74</v>
      </c>
      <c r="G18" s="23" t="s">
        <v>38</v>
      </c>
      <c r="H18" s="24"/>
    </row>
    <row r="19" ht="20" customHeight="1" spans="1:8">
      <c r="A19" s="18"/>
      <c r="B19" s="19">
        <v>2</v>
      </c>
      <c r="C19" s="20" t="s">
        <v>39</v>
      </c>
      <c r="D19" s="21"/>
      <c r="E19" s="22" t="s">
        <v>37</v>
      </c>
      <c r="F19" s="19">
        <v>32.84</v>
      </c>
      <c r="G19" s="23" t="s">
        <v>38</v>
      </c>
      <c r="H19" s="24"/>
    </row>
    <row r="20" ht="20" customHeight="1" spans="1:8">
      <c r="A20" s="18"/>
      <c r="B20" s="19">
        <v>3</v>
      </c>
      <c r="C20" s="20" t="s">
        <v>40</v>
      </c>
      <c r="D20" s="21"/>
      <c r="E20" s="22" t="s">
        <v>37</v>
      </c>
      <c r="F20" s="19">
        <v>176.46</v>
      </c>
      <c r="G20" s="23" t="s">
        <v>38</v>
      </c>
      <c r="H20" s="24"/>
    </row>
    <row r="21" ht="20" customHeight="1" spans="1:8">
      <c r="A21" s="18"/>
      <c r="B21" s="19">
        <v>4</v>
      </c>
      <c r="C21" s="20" t="s">
        <v>41</v>
      </c>
      <c r="D21" s="21"/>
      <c r="E21" s="22" t="s">
        <v>37</v>
      </c>
      <c r="F21" s="19">
        <v>85.26</v>
      </c>
      <c r="G21" s="23" t="s">
        <v>42</v>
      </c>
      <c r="H21" s="24"/>
    </row>
    <row r="22" ht="20" customHeight="1" spans="1:8">
      <c r="A22" s="18"/>
      <c r="B22" s="19">
        <v>5</v>
      </c>
      <c r="C22" s="20" t="s">
        <v>43</v>
      </c>
      <c r="D22" s="21"/>
      <c r="E22" s="22" t="s">
        <v>37</v>
      </c>
      <c r="F22" s="19">
        <v>38.96</v>
      </c>
      <c r="G22" s="23" t="s">
        <v>44</v>
      </c>
      <c r="H22" s="24"/>
    </row>
    <row r="23" ht="20" customHeight="1" spans="1:8">
      <c r="A23" s="18"/>
      <c r="B23" s="19">
        <v>6</v>
      </c>
      <c r="C23" s="20" t="s">
        <v>45</v>
      </c>
      <c r="D23" s="21"/>
      <c r="E23" s="22" t="s">
        <v>37</v>
      </c>
      <c r="F23" s="19">
        <v>27.34</v>
      </c>
      <c r="G23" s="23" t="s">
        <v>46</v>
      </c>
      <c r="H23" s="24"/>
    </row>
    <row r="24" ht="20" customHeight="1" spans="1:8">
      <c r="A24" s="18"/>
      <c r="B24" s="19">
        <v>7</v>
      </c>
      <c r="C24" s="20" t="s">
        <v>47</v>
      </c>
      <c r="D24" s="21"/>
      <c r="E24" s="22" t="s">
        <v>37</v>
      </c>
      <c r="F24" s="19">
        <v>30.14</v>
      </c>
      <c r="G24" s="23" t="s">
        <v>48</v>
      </c>
      <c r="H24" s="24"/>
    </row>
    <row r="25" ht="20" customHeight="1" spans="1:8">
      <c r="A25" s="18"/>
      <c r="B25" s="19">
        <v>8</v>
      </c>
      <c r="C25" s="20" t="s">
        <v>49</v>
      </c>
      <c r="D25" s="21"/>
      <c r="E25" s="22" t="s">
        <v>37</v>
      </c>
      <c r="F25" s="19">
        <v>29.02</v>
      </c>
      <c r="G25" s="23" t="s">
        <v>50</v>
      </c>
      <c r="H25" s="24"/>
    </row>
    <row r="26" ht="20" customHeight="1" spans="1:8">
      <c r="A26" s="18"/>
      <c r="B26" s="19">
        <v>9</v>
      </c>
      <c r="C26" s="20" t="s">
        <v>51</v>
      </c>
      <c r="D26" s="21"/>
      <c r="E26" s="22" t="s">
        <v>37</v>
      </c>
      <c r="F26" s="19">
        <v>26.6</v>
      </c>
      <c r="G26" s="23" t="s">
        <v>52</v>
      </c>
      <c r="H26" s="24"/>
    </row>
    <row r="27" ht="20" customHeight="1" spans="1:8">
      <c r="A27" s="18"/>
      <c r="B27" s="19">
        <v>10</v>
      </c>
      <c r="C27" s="20" t="s">
        <v>53</v>
      </c>
      <c r="D27" s="21"/>
      <c r="E27" s="22" t="s">
        <v>37</v>
      </c>
      <c r="F27" s="19">
        <v>21.68</v>
      </c>
      <c r="G27" s="23" t="s">
        <v>54</v>
      </c>
      <c r="H27" s="24"/>
    </row>
    <row r="28" ht="20" customHeight="1" spans="1:8">
      <c r="A28" s="18"/>
      <c r="B28" s="19">
        <v>11</v>
      </c>
      <c r="C28" s="20" t="s">
        <v>55</v>
      </c>
      <c r="D28" s="21"/>
      <c r="E28" s="22" t="s">
        <v>37</v>
      </c>
      <c r="F28" s="19">
        <v>52.75</v>
      </c>
      <c r="G28" s="23" t="s">
        <v>56</v>
      </c>
      <c r="H28" s="24"/>
    </row>
    <row r="29" ht="20" customHeight="1" spans="1:8">
      <c r="A29" s="18"/>
      <c r="B29" s="19">
        <v>12</v>
      </c>
      <c r="C29" s="20" t="s">
        <v>57</v>
      </c>
      <c r="D29" s="21"/>
      <c r="E29" s="22" t="s">
        <v>37</v>
      </c>
      <c r="F29" s="19">
        <v>30.18</v>
      </c>
      <c r="G29" s="25" t="s">
        <v>58</v>
      </c>
      <c r="H29" s="26"/>
    </row>
    <row r="30" ht="20" customHeight="1" spans="1:8">
      <c r="A30" s="18"/>
      <c r="B30" s="19">
        <v>13</v>
      </c>
      <c r="C30" s="20" t="s">
        <v>59</v>
      </c>
      <c r="D30" s="21"/>
      <c r="E30" s="22" t="s">
        <v>37</v>
      </c>
      <c r="F30" s="19">
        <v>20.01</v>
      </c>
      <c r="G30" s="23" t="s">
        <v>60</v>
      </c>
      <c r="H30" s="24"/>
    </row>
    <row r="31" ht="20" customHeight="1" spans="1:8">
      <c r="A31" s="18"/>
      <c r="B31" s="19">
        <v>14</v>
      </c>
      <c r="C31" s="20" t="s">
        <v>61</v>
      </c>
      <c r="D31" s="21"/>
      <c r="E31" s="22" t="s">
        <v>37</v>
      </c>
      <c r="F31" s="19">
        <v>20.62</v>
      </c>
      <c r="G31" s="23" t="s">
        <v>62</v>
      </c>
      <c r="H31" s="24"/>
    </row>
    <row r="32" ht="20" customHeight="1" spans="1:8">
      <c r="A32" s="18"/>
      <c r="B32" s="19">
        <v>15</v>
      </c>
      <c r="C32" s="20" t="s">
        <v>63</v>
      </c>
      <c r="D32" s="21"/>
      <c r="E32" s="22" t="s">
        <v>37</v>
      </c>
      <c r="F32" s="19">
        <v>387.27</v>
      </c>
      <c r="G32" s="23" t="s">
        <v>64</v>
      </c>
      <c r="H32" s="24"/>
    </row>
    <row r="33" ht="20" customHeight="1" spans="1:8">
      <c r="A33" s="18"/>
      <c r="B33" s="19">
        <v>16</v>
      </c>
      <c r="C33" s="20" t="s">
        <v>65</v>
      </c>
      <c r="D33" s="21"/>
      <c r="E33" s="22" t="s">
        <v>37</v>
      </c>
      <c r="F33" s="19">
        <v>31.1</v>
      </c>
      <c r="G33" s="23" t="s">
        <v>66</v>
      </c>
      <c r="H33" s="24"/>
    </row>
    <row r="34" ht="20" customHeight="1" spans="1:8">
      <c r="A34" s="18"/>
      <c r="B34" s="19">
        <v>17</v>
      </c>
      <c r="C34" s="20" t="s">
        <v>67</v>
      </c>
      <c r="D34" s="21"/>
      <c r="E34" s="22" t="s">
        <v>37</v>
      </c>
      <c r="F34" s="19">
        <v>27.68</v>
      </c>
      <c r="G34" s="23" t="s">
        <v>68</v>
      </c>
      <c r="H34" s="24"/>
    </row>
    <row r="35" ht="20" customHeight="1" spans="1:8">
      <c r="A35" s="18"/>
      <c r="B35" s="19">
        <v>18</v>
      </c>
      <c r="C35" s="20" t="s">
        <v>69</v>
      </c>
      <c r="D35" s="21"/>
      <c r="E35" s="22" t="s">
        <v>37</v>
      </c>
      <c r="F35" s="19">
        <v>31.06</v>
      </c>
      <c r="G35" s="23" t="s">
        <v>70</v>
      </c>
      <c r="H35" s="24"/>
    </row>
    <row r="36" ht="20" customHeight="1" spans="1:8">
      <c r="A36" s="18"/>
      <c r="B36" s="19">
        <v>19</v>
      </c>
      <c r="C36" s="20" t="s">
        <v>71</v>
      </c>
      <c r="D36" s="21"/>
      <c r="E36" s="22" t="s">
        <v>37</v>
      </c>
      <c r="F36" s="22">
        <v>43.82</v>
      </c>
      <c r="G36" s="25" t="s">
        <v>58</v>
      </c>
      <c r="H36" s="26"/>
    </row>
    <row r="37" ht="20" customHeight="1" spans="1:8">
      <c r="A37" s="18"/>
      <c r="B37" s="19">
        <v>20</v>
      </c>
      <c r="C37" s="20" t="s">
        <v>72</v>
      </c>
      <c r="D37" s="21"/>
      <c r="E37" s="22" t="s">
        <v>37</v>
      </c>
      <c r="F37" s="22">
        <v>86.92</v>
      </c>
      <c r="G37" s="25" t="s">
        <v>58</v>
      </c>
      <c r="H37" s="26"/>
    </row>
    <row r="38" ht="20" customHeight="1" spans="1:8">
      <c r="A38" s="18"/>
      <c r="B38" s="19">
        <v>21</v>
      </c>
      <c r="C38" s="20" t="s">
        <v>73</v>
      </c>
      <c r="D38" s="21"/>
      <c r="E38" s="22" t="s">
        <v>37</v>
      </c>
      <c r="F38" s="22">
        <v>23.54</v>
      </c>
      <c r="G38" s="23" t="s">
        <v>74</v>
      </c>
      <c r="H38" s="24"/>
    </row>
    <row r="39" ht="20" customHeight="1" spans="1:8">
      <c r="A39" s="18"/>
      <c r="B39" s="19">
        <v>22</v>
      </c>
      <c r="C39" s="20" t="s">
        <v>75</v>
      </c>
      <c r="D39" s="21"/>
      <c r="E39" s="22" t="s">
        <v>37</v>
      </c>
      <c r="F39" s="22">
        <v>56.82</v>
      </c>
      <c r="G39" s="23" t="s">
        <v>76</v>
      </c>
      <c r="H39" s="24"/>
    </row>
    <row r="40" ht="20" customHeight="1" spans="1:8">
      <c r="A40" s="18"/>
      <c r="B40" s="19">
        <v>23</v>
      </c>
      <c r="C40" s="20" t="s">
        <v>77</v>
      </c>
      <c r="D40" s="21"/>
      <c r="E40" s="22" t="s">
        <v>37</v>
      </c>
      <c r="F40" s="22">
        <v>131.3</v>
      </c>
      <c r="G40" s="25" t="s">
        <v>78</v>
      </c>
      <c r="H40" s="26"/>
    </row>
    <row r="41" ht="20" customHeight="1" spans="1:8">
      <c r="A41" s="18"/>
      <c r="B41" s="19">
        <v>24</v>
      </c>
      <c r="C41" s="20" t="s">
        <v>79</v>
      </c>
      <c r="D41" s="21"/>
      <c r="E41" s="22" t="s">
        <v>37</v>
      </c>
      <c r="F41" s="22">
        <v>15.08</v>
      </c>
      <c r="G41" s="25" t="s">
        <v>78</v>
      </c>
      <c r="H41" s="26"/>
    </row>
    <row r="42" ht="20" customHeight="1" spans="1:8">
      <c r="A42" s="18"/>
      <c r="B42" s="19">
        <v>25</v>
      </c>
      <c r="C42" s="20" t="s">
        <v>80</v>
      </c>
      <c r="D42" s="21"/>
      <c r="E42" s="22" t="s">
        <v>37</v>
      </c>
      <c r="F42" s="22">
        <v>30.02</v>
      </c>
      <c r="G42" s="23" t="s">
        <v>81</v>
      </c>
      <c r="H42" s="24"/>
    </row>
    <row r="43" ht="20" customHeight="1" spans="1:8">
      <c r="A43" s="18"/>
      <c r="B43" s="19">
        <v>26</v>
      </c>
      <c r="C43" s="20" t="s">
        <v>82</v>
      </c>
      <c r="D43" s="21"/>
      <c r="E43" s="22" t="s">
        <v>37</v>
      </c>
      <c r="F43" s="22">
        <v>181.36</v>
      </c>
      <c r="G43" s="25" t="s">
        <v>58</v>
      </c>
      <c r="H43" s="26"/>
    </row>
    <row r="44" ht="20" customHeight="1" spans="1:8">
      <c r="A44" s="18"/>
      <c r="B44" s="19">
        <v>27</v>
      </c>
      <c r="C44" s="20" t="s">
        <v>83</v>
      </c>
      <c r="D44" s="21"/>
      <c r="E44" s="22" t="s">
        <v>37</v>
      </c>
      <c r="F44" s="22">
        <v>160.68</v>
      </c>
      <c r="G44" s="23" t="s">
        <v>84</v>
      </c>
      <c r="H44" s="24"/>
    </row>
    <row r="45" ht="20" customHeight="1" spans="1:8">
      <c r="A45" s="18"/>
      <c r="B45" s="19">
        <v>28</v>
      </c>
      <c r="C45" s="20" t="s">
        <v>85</v>
      </c>
      <c r="D45" s="21"/>
      <c r="E45" s="22" t="s">
        <v>37</v>
      </c>
      <c r="F45" s="22">
        <v>30.55</v>
      </c>
      <c r="G45" s="23" t="s">
        <v>86</v>
      </c>
      <c r="H45" s="24"/>
    </row>
    <row r="46" ht="20" customHeight="1" spans="1:8">
      <c r="A46" s="18"/>
      <c r="B46" s="19">
        <v>29</v>
      </c>
      <c r="C46" s="20" t="s">
        <v>87</v>
      </c>
      <c r="D46" s="21"/>
      <c r="E46" s="22" t="s">
        <v>37</v>
      </c>
      <c r="F46" s="22">
        <v>29.08</v>
      </c>
      <c r="G46" s="23" t="s">
        <v>88</v>
      </c>
      <c r="H46" s="24"/>
    </row>
    <row r="47" ht="20" customHeight="1" spans="1:8">
      <c r="A47" s="18"/>
      <c r="B47" s="19">
        <v>30</v>
      </c>
      <c r="C47" s="20" t="s">
        <v>89</v>
      </c>
      <c r="D47" s="21"/>
      <c r="E47" s="22" t="s">
        <v>37</v>
      </c>
      <c r="F47" s="22">
        <v>26.26</v>
      </c>
      <c r="G47" s="23" t="s">
        <v>90</v>
      </c>
      <c r="H47" s="24"/>
    </row>
    <row r="48" ht="20" customHeight="1" spans="1:8">
      <c r="A48" s="18"/>
      <c r="B48" s="19">
        <v>31</v>
      </c>
      <c r="C48" s="27" t="s">
        <v>91</v>
      </c>
      <c r="D48" s="27"/>
      <c r="E48" s="22" t="s">
        <v>92</v>
      </c>
      <c r="F48" s="19">
        <v>458.26</v>
      </c>
      <c r="G48" s="28" t="s">
        <v>93</v>
      </c>
      <c r="H48" s="28"/>
    </row>
    <row r="49" ht="20" customHeight="1" spans="1:8">
      <c r="A49" s="18"/>
      <c r="B49" s="19">
        <v>32</v>
      </c>
      <c r="C49" s="27" t="s">
        <v>94</v>
      </c>
      <c r="D49" s="27"/>
      <c r="E49" s="22" t="s">
        <v>95</v>
      </c>
      <c r="F49" s="19">
        <v>483.46</v>
      </c>
      <c r="G49" s="28" t="s">
        <v>93</v>
      </c>
      <c r="H49" s="28"/>
    </row>
    <row r="50" ht="20" customHeight="1" spans="1:8">
      <c r="A50" s="18"/>
      <c r="B50" s="19">
        <v>33</v>
      </c>
      <c r="C50" s="27" t="s">
        <v>96</v>
      </c>
      <c r="D50" s="27"/>
      <c r="E50" s="22" t="s">
        <v>95</v>
      </c>
      <c r="F50" s="19">
        <v>637.92</v>
      </c>
      <c r="G50" s="23" t="s">
        <v>97</v>
      </c>
      <c r="H50" s="24"/>
    </row>
    <row r="51" ht="20" customHeight="1" spans="1:8">
      <c r="A51" s="18"/>
      <c r="B51" s="19">
        <v>34</v>
      </c>
      <c r="C51" s="27" t="s">
        <v>98</v>
      </c>
      <c r="D51" s="27"/>
      <c r="E51" s="22" t="s">
        <v>95</v>
      </c>
      <c r="F51" s="19">
        <v>115.66</v>
      </c>
      <c r="G51" s="23" t="s">
        <v>99</v>
      </c>
      <c r="H51" s="24"/>
    </row>
    <row r="52" ht="20" customHeight="1" spans="1:8">
      <c r="A52" s="18"/>
      <c r="B52" s="19">
        <v>35</v>
      </c>
      <c r="C52" s="27" t="s">
        <v>100</v>
      </c>
      <c r="D52" s="27"/>
      <c r="E52" s="22" t="s">
        <v>95</v>
      </c>
      <c r="F52" s="19">
        <v>182.8</v>
      </c>
      <c r="G52" s="25" t="s">
        <v>101</v>
      </c>
      <c r="H52" s="26"/>
    </row>
    <row r="53" ht="20" customHeight="1" spans="1:8">
      <c r="A53" s="18"/>
      <c r="B53" s="19">
        <v>36</v>
      </c>
      <c r="C53" s="27" t="s">
        <v>102</v>
      </c>
      <c r="D53" s="27"/>
      <c r="E53" s="22" t="s">
        <v>103</v>
      </c>
      <c r="F53" s="19">
        <v>709.02</v>
      </c>
      <c r="G53" s="23" t="s">
        <v>104</v>
      </c>
      <c r="H53" s="24"/>
    </row>
    <row r="54" ht="20" customHeight="1" spans="1:8">
      <c r="A54" s="18"/>
      <c r="B54" s="19">
        <v>37</v>
      </c>
      <c r="C54" s="27" t="s">
        <v>105</v>
      </c>
      <c r="D54" s="27"/>
      <c r="E54" s="22" t="s">
        <v>103</v>
      </c>
      <c r="F54" s="19">
        <v>29.4</v>
      </c>
      <c r="G54" s="25" t="s">
        <v>106</v>
      </c>
      <c r="H54" s="26"/>
    </row>
    <row r="55" ht="20" customHeight="1" spans="1:8">
      <c r="A55" s="18"/>
      <c r="B55" s="19">
        <v>38</v>
      </c>
      <c r="C55" s="27" t="s">
        <v>107</v>
      </c>
      <c r="D55" s="27"/>
      <c r="E55" s="22" t="s">
        <v>103</v>
      </c>
      <c r="F55" s="19">
        <v>31.85</v>
      </c>
      <c r="G55" s="23" t="s">
        <v>108</v>
      </c>
      <c r="H55" s="24"/>
    </row>
    <row r="56" ht="20" customHeight="1" spans="1:8">
      <c r="A56" s="18"/>
      <c r="B56" s="19">
        <v>39</v>
      </c>
      <c r="C56" s="27" t="s">
        <v>71</v>
      </c>
      <c r="D56" s="27"/>
      <c r="E56" s="22" t="s">
        <v>103</v>
      </c>
      <c r="F56" s="19">
        <v>57.552</v>
      </c>
      <c r="G56" s="23" t="s">
        <v>109</v>
      </c>
      <c r="H56" s="24"/>
    </row>
    <row r="57" ht="20" customHeight="1" spans="1:8">
      <c r="A57" s="18"/>
      <c r="B57" s="19">
        <v>40</v>
      </c>
      <c r="C57" s="27" t="s">
        <v>110</v>
      </c>
      <c r="D57" s="27"/>
      <c r="E57" s="22" t="s">
        <v>103</v>
      </c>
      <c r="F57" s="19">
        <v>29.22</v>
      </c>
      <c r="G57" s="23" t="s">
        <v>111</v>
      </c>
      <c r="H57" s="24"/>
    </row>
    <row r="58" ht="20" customHeight="1" spans="1:8">
      <c r="A58" s="18"/>
      <c r="B58" s="19">
        <v>41</v>
      </c>
      <c r="C58" s="27" t="s">
        <v>112</v>
      </c>
      <c r="D58" s="27"/>
      <c r="E58" s="22" t="s">
        <v>103</v>
      </c>
      <c r="F58" s="19">
        <v>156.99</v>
      </c>
      <c r="G58" s="23" t="s">
        <v>113</v>
      </c>
      <c r="H58" s="24"/>
    </row>
    <row r="59" ht="20" customHeight="1" spans="1:8">
      <c r="A59" s="18"/>
      <c r="B59" s="19">
        <v>42</v>
      </c>
      <c r="C59" s="27" t="s">
        <v>114</v>
      </c>
      <c r="D59" s="27"/>
      <c r="E59" s="22" t="s">
        <v>103</v>
      </c>
      <c r="F59" s="19">
        <v>84.78</v>
      </c>
      <c r="G59" s="23" t="s">
        <v>115</v>
      </c>
      <c r="H59" s="24"/>
    </row>
    <row r="60" ht="20" customHeight="1" spans="1:8">
      <c r="A60" s="18"/>
      <c r="B60" s="19">
        <v>43</v>
      </c>
      <c r="C60" s="27" t="s">
        <v>116</v>
      </c>
      <c r="D60" s="27"/>
      <c r="E60" s="22" t="s">
        <v>117</v>
      </c>
      <c r="F60" s="23">
        <v>4.19</v>
      </c>
      <c r="G60" s="23" t="s">
        <v>118</v>
      </c>
      <c r="H60" s="24"/>
    </row>
    <row r="61" ht="20" customHeight="1" spans="1:8">
      <c r="A61" s="18"/>
      <c r="B61" s="19">
        <v>44</v>
      </c>
      <c r="C61" s="27" t="s">
        <v>119</v>
      </c>
      <c r="D61" s="27"/>
      <c r="E61" s="22" t="s">
        <v>120</v>
      </c>
      <c r="F61" s="23">
        <v>13.12</v>
      </c>
      <c r="G61" s="23"/>
      <c r="H61" s="24"/>
    </row>
    <row r="62" ht="25" customHeight="1" spans="1:8">
      <c r="A62" s="29"/>
      <c r="B62" s="30" t="s">
        <v>121</v>
      </c>
      <c r="C62" s="31"/>
      <c r="D62" s="31"/>
      <c r="E62" s="32"/>
      <c r="F62" s="33">
        <f>SUM(F18:F61)</f>
        <v>5837.362</v>
      </c>
      <c r="G62" s="34"/>
      <c r="H62" s="35"/>
    </row>
    <row r="63" ht="30" customHeight="1" spans="1:8">
      <c r="A63" s="36" t="s">
        <v>122</v>
      </c>
      <c r="B63" s="36"/>
      <c r="C63" s="36"/>
      <c r="D63" s="36"/>
      <c r="E63" s="36"/>
      <c r="F63" s="36"/>
      <c r="G63" s="36"/>
      <c r="H63" s="36"/>
    </row>
    <row r="64" ht="29" customHeight="1" spans="1:8">
      <c r="A64" s="37" t="s">
        <v>123</v>
      </c>
      <c r="B64" s="38"/>
      <c r="C64" s="39"/>
      <c r="D64" s="8">
        <v>23</v>
      </c>
      <c r="E64" s="37" t="s">
        <v>124</v>
      </c>
      <c r="F64" s="38"/>
      <c r="G64" s="39"/>
      <c r="H64" s="8">
        <v>2</v>
      </c>
    </row>
    <row r="65" ht="29" customHeight="1" spans="1:8">
      <c r="A65" s="37" t="s">
        <v>125</v>
      </c>
      <c r="B65" s="38"/>
      <c r="C65" s="39"/>
      <c r="D65" s="8">
        <v>1</v>
      </c>
      <c r="E65" s="37" t="s">
        <v>126</v>
      </c>
      <c r="F65" s="38"/>
      <c r="G65" s="39"/>
      <c r="H65" s="8" t="s">
        <v>127</v>
      </c>
    </row>
    <row r="66" ht="29" customHeight="1" spans="1:8">
      <c r="A66" s="37" t="s">
        <v>128</v>
      </c>
      <c r="B66" s="38"/>
      <c r="C66" s="39"/>
      <c r="D66" s="8" t="s">
        <v>127</v>
      </c>
      <c r="E66" s="37" t="s">
        <v>129</v>
      </c>
      <c r="F66" s="38"/>
      <c r="G66" s="39"/>
      <c r="H66" s="8" t="s">
        <v>127</v>
      </c>
    </row>
    <row r="67" ht="29" customHeight="1" spans="1:8">
      <c r="A67" s="37" t="s">
        <v>130</v>
      </c>
      <c r="B67" s="38"/>
      <c r="C67" s="39"/>
      <c r="D67" s="8" t="s">
        <v>127</v>
      </c>
      <c r="E67" s="37" t="s">
        <v>131</v>
      </c>
      <c r="F67" s="38"/>
      <c r="G67" s="39"/>
      <c r="H67" s="8" t="s">
        <v>127</v>
      </c>
    </row>
    <row r="68" ht="35" customHeight="1" spans="1:8">
      <c r="A68" s="40" t="s">
        <v>132</v>
      </c>
      <c r="B68" s="41"/>
      <c r="C68" s="41"/>
      <c r="D68" s="41"/>
      <c r="E68" s="41"/>
      <c r="F68" s="41"/>
      <c r="G68" s="41"/>
      <c r="H68" s="42"/>
    </row>
    <row r="69" ht="30" customHeight="1" spans="1:8">
      <c r="A69" s="8" t="s">
        <v>133</v>
      </c>
      <c r="B69" s="37" t="s">
        <v>134</v>
      </c>
      <c r="C69" s="39"/>
      <c r="D69" s="8" t="s">
        <v>135</v>
      </c>
      <c r="E69" s="43" t="s">
        <v>136</v>
      </c>
      <c r="F69" s="8" t="s">
        <v>137</v>
      </c>
      <c r="G69" s="37" t="s">
        <v>138</v>
      </c>
      <c r="H69" s="39"/>
    </row>
    <row r="70" ht="30" customHeight="1" spans="1:8">
      <c r="A70" s="8" t="s">
        <v>139</v>
      </c>
      <c r="B70" s="37" t="s">
        <v>138</v>
      </c>
      <c r="C70" s="39"/>
      <c r="D70" s="8" t="s">
        <v>140</v>
      </c>
      <c r="E70" s="43">
        <v>13806338547</v>
      </c>
      <c r="F70" s="8" t="s">
        <v>141</v>
      </c>
      <c r="G70" s="44" t="s">
        <v>142</v>
      </c>
      <c r="H70" s="39"/>
    </row>
    <row r="71" ht="33" customHeight="1" spans="1:8">
      <c r="A71" s="45" t="s">
        <v>143</v>
      </c>
      <c r="B71" s="45"/>
      <c r="C71" s="45"/>
      <c r="D71" s="45"/>
      <c r="E71" s="45"/>
      <c r="F71" s="45"/>
      <c r="G71" s="45"/>
      <c r="H71" s="45"/>
    </row>
    <row r="72" s="4" customFormat="1" ht="29" customHeight="1" spans="1:8">
      <c r="A72" s="46" t="s">
        <v>144</v>
      </c>
      <c r="B72" s="47"/>
      <c r="C72" s="47"/>
      <c r="D72" s="47"/>
      <c r="E72" s="47"/>
      <c r="F72" s="47"/>
      <c r="G72" s="47"/>
      <c r="H72" s="48"/>
    </row>
    <row r="73" s="4" customFormat="1" ht="29" customHeight="1" spans="1:8">
      <c r="A73" s="49" t="s">
        <v>145</v>
      </c>
      <c r="B73" s="50"/>
      <c r="C73" s="50"/>
      <c r="D73" s="50"/>
      <c r="E73" s="50"/>
      <c r="F73" s="50"/>
      <c r="G73" s="50"/>
      <c r="H73" s="51"/>
    </row>
    <row r="74" s="4" customFormat="1" ht="29" customHeight="1" spans="1:8">
      <c r="A74" s="49" t="s">
        <v>146</v>
      </c>
      <c r="B74" s="50"/>
      <c r="C74" s="50"/>
      <c r="D74" s="50"/>
      <c r="E74" s="50"/>
      <c r="F74" s="50"/>
      <c r="G74" s="50"/>
      <c r="H74" s="51"/>
    </row>
    <row r="75" s="4" customFormat="1" ht="29" customHeight="1" spans="1:8">
      <c r="A75" s="52" t="s">
        <v>147</v>
      </c>
      <c r="B75" s="53"/>
      <c r="C75" s="53"/>
      <c r="D75" s="53"/>
      <c r="E75" s="53"/>
      <c r="F75" s="53"/>
      <c r="G75" s="53"/>
      <c r="H75" s="54"/>
    </row>
    <row r="76" s="2" customFormat="1" ht="30" customHeight="1" spans="1:8">
      <c r="A76" s="55" t="s">
        <v>148</v>
      </c>
      <c r="B76" s="55"/>
      <c r="C76" s="55"/>
      <c r="D76" s="55"/>
      <c r="E76" s="55"/>
      <c r="F76" s="55"/>
      <c r="G76" s="55"/>
      <c r="H76" s="55"/>
    </row>
    <row r="77" ht="23" customHeight="1" spans="1:8">
      <c r="A77" s="56" t="s">
        <v>149</v>
      </c>
      <c r="B77" s="57"/>
      <c r="C77" s="58"/>
      <c r="D77" s="56" t="s">
        <v>150</v>
      </c>
      <c r="E77" s="57"/>
      <c r="F77" s="57"/>
      <c r="G77" s="57"/>
      <c r="H77" s="58"/>
    </row>
    <row r="78" ht="32" customHeight="1" spans="1:8">
      <c r="A78" s="59" t="s">
        <v>151</v>
      </c>
      <c r="B78" s="60"/>
      <c r="C78" s="60"/>
      <c r="D78" s="56"/>
      <c r="E78" s="57"/>
      <c r="F78" s="57"/>
      <c r="G78" s="57"/>
      <c r="H78" s="58"/>
    </row>
    <row r="79" ht="32" customHeight="1" spans="1:8">
      <c r="A79" s="61" t="s">
        <v>152</v>
      </c>
      <c r="B79" s="62"/>
      <c r="C79" s="62"/>
      <c r="D79" s="61" t="s">
        <v>152</v>
      </c>
      <c r="E79" s="63"/>
      <c r="F79" s="63"/>
      <c r="G79" s="63"/>
      <c r="H79" s="64"/>
    </row>
    <row r="80" ht="32" customHeight="1" spans="1:8">
      <c r="A80" s="65"/>
      <c r="B80" s="62"/>
      <c r="C80" s="62"/>
      <c r="D80" s="61"/>
      <c r="E80" s="63"/>
      <c r="F80" s="63"/>
      <c r="H80" s="64"/>
    </row>
    <row r="81" ht="32" customHeight="1" spans="1:8">
      <c r="A81" s="66"/>
      <c r="B81" s="67"/>
      <c r="C81" s="67" t="s">
        <v>153</v>
      </c>
      <c r="D81" s="66"/>
      <c r="E81" s="67"/>
      <c r="F81" s="67"/>
      <c r="G81" s="68" t="s">
        <v>153</v>
      </c>
      <c r="H81" s="69"/>
    </row>
  </sheetData>
  <mergeCells count="139">
    <mergeCell ref="A1:H1"/>
    <mergeCell ref="A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D7"/>
    <mergeCell ref="E7:H7"/>
    <mergeCell ref="A8:H8"/>
    <mergeCell ref="B9:D9"/>
    <mergeCell ref="C10:D10"/>
    <mergeCell ref="C11:D11"/>
    <mergeCell ref="C12:D12"/>
    <mergeCell ref="C13:D13"/>
    <mergeCell ref="C14:D14"/>
    <mergeCell ref="C15:D15"/>
    <mergeCell ref="B16:D16"/>
    <mergeCell ref="B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C49:D49"/>
    <mergeCell ref="G49:H49"/>
    <mergeCell ref="C50:D50"/>
    <mergeCell ref="G50:H50"/>
    <mergeCell ref="C51:D51"/>
    <mergeCell ref="G51:H51"/>
    <mergeCell ref="C52:D52"/>
    <mergeCell ref="G52:H52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C58:D58"/>
    <mergeCell ref="G58:H58"/>
    <mergeCell ref="C59:D59"/>
    <mergeCell ref="G59:H59"/>
    <mergeCell ref="C60:D60"/>
    <mergeCell ref="G60:H60"/>
    <mergeCell ref="C61:D61"/>
    <mergeCell ref="G61:H61"/>
    <mergeCell ref="B62:E62"/>
    <mergeCell ref="F62:H62"/>
    <mergeCell ref="A63:H63"/>
    <mergeCell ref="A64:C64"/>
    <mergeCell ref="E64:G64"/>
    <mergeCell ref="A65:C65"/>
    <mergeCell ref="E65:G65"/>
    <mergeCell ref="A66:C66"/>
    <mergeCell ref="E66:G66"/>
    <mergeCell ref="A67:C67"/>
    <mergeCell ref="E67:G67"/>
    <mergeCell ref="A68:H68"/>
    <mergeCell ref="B69:C69"/>
    <mergeCell ref="G69:H69"/>
    <mergeCell ref="B70:C70"/>
    <mergeCell ref="G70:H70"/>
    <mergeCell ref="A71:H71"/>
    <mergeCell ref="A72:H72"/>
    <mergeCell ref="A73:H73"/>
    <mergeCell ref="A74:H74"/>
    <mergeCell ref="A75:H75"/>
    <mergeCell ref="A76:H76"/>
    <mergeCell ref="A77:C77"/>
    <mergeCell ref="D77:H77"/>
    <mergeCell ref="G81:H81"/>
    <mergeCell ref="A9:A16"/>
    <mergeCell ref="A17:A62"/>
  </mergeCells>
  <hyperlinks>
    <hyperlink ref="G70" r:id="rId1" display="rzjcgf@163.com"/>
  </hyperlinks>
  <pageMargins left="0.432638888888889" right="0.393055555555556" top="0.511805555555556" bottom="0.590277777777778" header="0.511805555555556" footer="0.590277777777778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2019-05-01T02:56:00Z</dcterms:created>
  <dcterms:modified xsi:type="dcterms:W3CDTF">2025-09-30T03:10:09Z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2052-12.1.0.22529</vt:lpwstr>
  </property>
  <property fmtid="{D5CDD505-2E9C-101B-9397-08002B2CF9AE}" pid="4" name="ICV">
    <vt:lpwstr>CA3DD76415C443E1BF8575EFBD0BC4C5_13</vt:lpwstr>
  </property>
</Properties>
</file>